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 tabRatio="716" firstSheet="5" activeTab="13"/>
  </bookViews>
  <sheets>
    <sheet name="КПК1510150" sheetId="2" r:id="rId1"/>
    <sheet name="КПК1510160" sheetId="3" r:id="rId2"/>
    <sheet name="КПК1511010" sheetId="4" r:id="rId3"/>
    <sheet name="КПК1511020" sheetId="5" r:id="rId4"/>
    <sheet name="КПК1511090" sheetId="6" r:id="rId5"/>
    <sheet name="КПК1512020" sheetId="7" r:id="rId6"/>
    <sheet name="КПК1512111" sheetId="8" r:id="rId7"/>
    <sheet name="КПК1513140" sheetId="9" r:id="rId8"/>
    <sheet name="КПК1514060" sheetId="10" r:id="rId9"/>
    <sheet name="КПК1516013" sheetId="11" r:id="rId10"/>
    <sheet name="КПК1516030" sheetId="12" r:id="rId11"/>
    <sheet name="КПК1517321" sheetId="13" r:id="rId12"/>
    <sheet name="КПК1517370" sheetId="14" r:id="rId13"/>
    <sheet name="КПК1517461" sheetId="15" r:id="rId14"/>
  </sheets>
  <definedNames>
    <definedName name="_xlnm.Print_Area" localSheetId="0">КПК1510150!$A$1:$BQ$85</definedName>
    <definedName name="_xlnm.Print_Area" localSheetId="1">КПК1510160!$A$1:$BQ$80</definedName>
    <definedName name="_xlnm.Print_Area" localSheetId="2">КПК1511010!$A$1:$BQ$83</definedName>
    <definedName name="_xlnm.Print_Area" localSheetId="3">КПК1511020!$A$1:$BQ$90</definedName>
    <definedName name="_xlnm.Print_Area" localSheetId="4">КПК1511090!$A$1:$BQ$90</definedName>
    <definedName name="_xlnm.Print_Area" localSheetId="5">КПК1512020!$A$1:$BQ$84</definedName>
    <definedName name="_xlnm.Print_Area" localSheetId="6">КПК1512111!$A$1:$BQ$80</definedName>
    <definedName name="_xlnm.Print_Area" localSheetId="7">КПК1513140!$A$1:$BQ$79</definedName>
    <definedName name="_xlnm.Print_Area" localSheetId="8">КПК1514060!$A$1:$BQ$96</definedName>
    <definedName name="_xlnm.Print_Area" localSheetId="9">КПК1516013!$A$1:$BQ$78</definedName>
    <definedName name="_xlnm.Print_Area" localSheetId="10">КПК1516030!$A$1:$BQ$117</definedName>
    <definedName name="_xlnm.Print_Area" localSheetId="11">КПК1517321!$A$1:$BQ$80</definedName>
    <definedName name="_xlnm.Print_Area" localSheetId="12">КПК1517370!$A$1:$BQ$87</definedName>
    <definedName name="_xlnm.Print_Area" localSheetId="13">КПК1517461!$A$1:$BQ$109</definedName>
  </definedNames>
  <calcPr calcId="124519" refMode="R1C1"/>
</workbook>
</file>

<file path=xl/calcChain.xml><?xml version="1.0" encoding="utf-8"?>
<calcChain xmlns="http://schemas.openxmlformats.org/spreadsheetml/2006/main">
  <c r="AI97" i="15"/>
  <c r="AQ52" i="14"/>
  <c r="AL60" i="12"/>
  <c r="AG60"/>
  <c r="V60"/>
  <c r="BG51" i="7"/>
  <c r="BB51"/>
  <c r="AW51"/>
  <c r="AQ51"/>
  <c r="AL51"/>
  <c r="AG51"/>
  <c r="AA51"/>
  <c r="AI73" i="5"/>
  <c r="BH70" i="4"/>
  <c r="AU44"/>
  <c r="AP44"/>
  <c r="BH97" i="15"/>
  <c r="BC97"/>
  <c r="BM97" s="1"/>
  <c r="AX97"/>
  <c r="BH96"/>
  <c r="BC96"/>
  <c r="BM96" s="1"/>
  <c r="AX96"/>
  <c r="AI96"/>
  <c r="BH95"/>
  <c r="BC95"/>
  <c r="BM95" s="1"/>
  <c r="AX95"/>
  <c r="AI95"/>
  <c r="BH94"/>
  <c r="BC94"/>
  <c r="BM94" s="1"/>
  <c r="AX94"/>
  <c r="AI94"/>
  <c r="BH93"/>
  <c r="BC93"/>
  <c r="BM93" s="1"/>
  <c r="AX93"/>
  <c r="AI93"/>
  <c r="BH92"/>
  <c r="BC92"/>
  <c r="BM92" s="1"/>
  <c r="AX92"/>
  <c r="AI92"/>
  <c r="BH90"/>
  <c r="BC90"/>
  <c r="BM90" s="1"/>
  <c r="AX90"/>
  <c r="AI90"/>
  <c r="BH89"/>
  <c r="BC89"/>
  <c r="BM89" s="1"/>
  <c r="AX89"/>
  <c r="AI89"/>
  <c r="BH88"/>
  <c r="BC88"/>
  <c r="BM88" s="1"/>
  <c r="AX88"/>
  <c r="AI88"/>
  <c r="BH87"/>
  <c r="BC87"/>
  <c r="BM87" s="1"/>
  <c r="AX87"/>
  <c r="AI87"/>
  <c r="BH86"/>
  <c r="BC86"/>
  <c r="AX86"/>
  <c r="AI86"/>
  <c r="BH85"/>
  <c r="BC85"/>
  <c r="AX85"/>
  <c r="AI85"/>
  <c r="BH83"/>
  <c r="BC83"/>
  <c r="BM83" s="1"/>
  <c r="AX83"/>
  <c r="AI83"/>
  <c r="BH82"/>
  <c r="BC82"/>
  <c r="BM82" s="1"/>
  <c r="AX82"/>
  <c r="AI82"/>
  <c r="BH81"/>
  <c r="BC81"/>
  <c r="BM81" s="1"/>
  <c r="AX81"/>
  <c r="AI81"/>
  <c r="BH80"/>
  <c r="BC80"/>
  <c r="BM80" s="1"/>
  <c r="AX80"/>
  <c r="AI80"/>
  <c r="BH79"/>
  <c r="BC79"/>
  <c r="BM79" s="1"/>
  <c r="AX79"/>
  <c r="AI79"/>
  <c r="BH78"/>
  <c r="BC78"/>
  <c r="BM78" s="1"/>
  <c r="AX78"/>
  <c r="AI78"/>
  <c r="BH76"/>
  <c r="BC76"/>
  <c r="BM76" s="1"/>
  <c r="AX76"/>
  <c r="AI76"/>
  <c r="BH74"/>
  <c r="BC74"/>
  <c r="BM74" s="1"/>
  <c r="AX74"/>
  <c r="AI74"/>
  <c r="BH72"/>
  <c r="BC72"/>
  <c r="BM72" s="1"/>
  <c r="AX72"/>
  <c r="AI72"/>
  <c r="BH71"/>
  <c r="BC71"/>
  <c r="BM71" s="1"/>
  <c r="AX71"/>
  <c r="AI71"/>
  <c r="BH69"/>
  <c r="BC69"/>
  <c r="BM69" s="1"/>
  <c r="AX69"/>
  <c r="AI69"/>
  <c r="BH67"/>
  <c r="BC67"/>
  <c r="AX67"/>
  <c r="AI67"/>
  <c r="BB58"/>
  <c r="AW58"/>
  <c r="BG58" s="1"/>
  <c r="AQ58"/>
  <c r="AA58"/>
  <c r="BB56"/>
  <c r="AW56"/>
  <c r="BG56" s="1"/>
  <c r="AQ56"/>
  <c r="AA56"/>
  <c r="BI48"/>
  <c r="BD48"/>
  <c r="AZ48"/>
  <c r="AK48"/>
  <c r="BI47"/>
  <c r="BD47"/>
  <c r="AZ47"/>
  <c r="AK47"/>
  <c r="BI46"/>
  <c r="BD46"/>
  <c r="AZ46"/>
  <c r="AK46"/>
  <c r="BI45"/>
  <c r="BD45"/>
  <c r="AZ45"/>
  <c r="AK45"/>
  <c r="BI44"/>
  <c r="BD44"/>
  <c r="AZ44"/>
  <c r="AK44"/>
  <c r="BI43"/>
  <c r="BD43"/>
  <c r="AZ43"/>
  <c r="AK43"/>
  <c r="BI42"/>
  <c r="BD42"/>
  <c r="AZ42"/>
  <c r="AK42"/>
  <c r="BH75" i="14"/>
  <c r="BC75"/>
  <c r="AX75"/>
  <c r="AI75"/>
  <c r="BH74"/>
  <c r="BC74"/>
  <c r="BM74" s="1"/>
  <c r="AX74"/>
  <c r="AI74"/>
  <c r="BH72"/>
  <c r="BC72"/>
  <c r="AX72"/>
  <c r="AI72"/>
  <c r="BH71"/>
  <c r="BC71"/>
  <c r="AX71"/>
  <c r="AI71"/>
  <c r="BH69"/>
  <c r="BC69"/>
  <c r="AX69"/>
  <c r="AI69"/>
  <c r="BH68"/>
  <c r="BC68"/>
  <c r="BM68" s="1"/>
  <c r="AX68"/>
  <c r="AI68"/>
  <c r="BH65"/>
  <c r="BC65"/>
  <c r="BM65" s="1"/>
  <c r="AX65"/>
  <c r="AI65"/>
  <c r="BH63"/>
  <c r="BC63"/>
  <c r="BM63" s="1"/>
  <c r="AX63"/>
  <c r="AI63"/>
  <c r="BB54"/>
  <c r="AW54"/>
  <c r="BG54" s="1"/>
  <c r="AQ54"/>
  <c r="AA54"/>
  <c r="BB53"/>
  <c r="AW53"/>
  <c r="BG53" s="1"/>
  <c r="AQ53"/>
  <c r="AA53"/>
  <c r="BB52"/>
  <c r="AW52"/>
  <c r="BG52" s="1"/>
  <c r="AA52"/>
  <c r="BI44"/>
  <c r="BD44"/>
  <c r="AZ44"/>
  <c r="AK44"/>
  <c r="BI43"/>
  <c r="BD43"/>
  <c r="AZ43"/>
  <c r="AK43"/>
  <c r="BI42"/>
  <c r="BD42"/>
  <c r="AZ42"/>
  <c r="AK42"/>
  <c r="BH68" i="13"/>
  <c r="BC68"/>
  <c r="BM68" s="1"/>
  <c r="AX68"/>
  <c r="AI68"/>
  <c r="BH66"/>
  <c r="BC66"/>
  <c r="BM66" s="1"/>
  <c r="AX66"/>
  <c r="AI66"/>
  <c r="BH64"/>
  <c r="BC64"/>
  <c r="BM64" s="1"/>
  <c r="AX64"/>
  <c r="AI64"/>
  <c r="BH61"/>
  <c r="BC61"/>
  <c r="BM61" s="1"/>
  <c r="AX61"/>
  <c r="AI61"/>
  <c r="BB52"/>
  <c r="AW52"/>
  <c r="AQ52"/>
  <c r="AA52"/>
  <c r="BB51"/>
  <c r="AW51"/>
  <c r="AQ51"/>
  <c r="AA51"/>
  <c r="BI43"/>
  <c r="BD43"/>
  <c r="AZ43"/>
  <c r="AK43"/>
  <c r="BI42"/>
  <c r="BD42"/>
  <c r="AZ42"/>
  <c r="AK42"/>
  <c r="BH105" i="12"/>
  <c r="BC105"/>
  <c r="BM105" s="1"/>
  <c r="AX105"/>
  <c r="AI105"/>
  <c r="BH104"/>
  <c r="BC104"/>
  <c r="BM104" s="1"/>
  <c r="AX104"/>
  <c r="AI104"/>
  <c r="BH103"/>
  <c r="BC103"/>
  <c r="BM103" s="1"/>
  <c r="AX103"/>
  <c r="AI103"/>
  <c r="BH102"/>
  <c r="BC102"/>
  <c r="BM102" s="1"/>
  <c r="AX102"/>
  <c r="AI102"/>
  <c r="BH101"/>
  <c r="BC101"/>
  <c r="BM101" s="1"/>
  <c r="AX101"/>
  <c r="AI101"/>
  <c r="BH100"/>
  <c r="BC100"/>
  <c r="BM100" s="1"/>
  <c r="AX100"/>
  <c r="AI100"/>
  <c r="BH99"/>
  <c r="BC99"/>
  <c r="BM99" s="1"/>
  <c r="AX99"/>
  <c r="AI99"/>
  <c r="BH97"/>
  <c r="BC97"/>
  <c r="BM97" s="1"/>
  <c r="AX97"/>
  <c r="AI97"/>
  <c r="BH96"/>
  <c r="BC96"/>
  <c r="BM96" s="1"/>
  <c r="AX96"/>
  <c r="AI96"/>
  <c r="BH95"/>
  <c r="BC95"/>
  <c r="BM95" s="1"/>
  <c r="AX95"/>
  <c r="AI95"/>
  <c r="BH94"/>
  <c r="BC94"/>
  <c r="BM94" s="1"/>
  <c r="AX94"/>
  <c r="AI94"/>
  <c r="BH93"/>
  <c r="BC93"/>
  <c r="AX93"/>
  <c r="AI93"/>
  <c r="BH92"/>
  <c r="BC92"/>
  <c r="BM92" s="1"/>
  <c r="AX92"/>
  <c r="AI92"/>
  <c r="BH91"/>
  <c r="BC91"/>
  <c r="BM91" s="1"/>
  <c r="AX91"/>
  <c r="AI91"/>
  <c r="BH89"/>
  <c r="BC89"/>
  <c r="BM89" s="1"/>
  <c r="AX89"/>
  <c r="AI89"/>
  <c r="BH88"/>
  <c r="BC88"/>
  <c r="BM88" s="1"/>
  <c r="AX88"/>
  <c r="AI88"/>
  <c r="BH87"/>
  <c r="BC87"/>
  <c r="BM87" s="1"/>
  <c r="AX87"/>
  <c r="AI87"/>
  <c r="BH86"/>
  <c r="BC86"/>
  <c r="BM86" s="1"/>
  <c r="AX86"/>
  <c r="AI86"/>
  <c r="BH85"/>
  <c r="BC85"/>
  <c r="BM85" s="1"/>
  <c r="AX85"/>
  <c r="AI85"/>
  <c r="BH84"/>
  <c r="BC84"/>
  <c r="BM84" s="1"/>
  <c r="AX84"/>
  <c r="AI84"/>
  <c r="BH83"/>
  <c r="BC83"/>
  <c r="BM83" s="1"/>
  <c r="AX83"/>
  <c r="AI83"/>
  <c r="BH80"/>
  <c r="BC80"/>
  <c r="BM80" s="1"/>
  <c r="AX80"/>
  <c r="AI80"/>
  <c r="BH78"/>
  <c r="BC78"/>
  <c r="BM78" s="1"/>
  <c r="AX78"/>
  <c r="AI78"/>
  <c r="BH76"/>
  <c r="BC76"/>
  <c r="BM76" s="1"/>
  <c r="AX76"/>
  <c r="AI76"/>
  <c r="BH74"/>
  <c r="BC74"/>
  <c r="BM74" s="1"/>
  <c r="AX74"/>
  <c r="AI74"/>
  <c r="BH72"/>
  <c r="BC72"/>
  <c r="BM72" s="1"/>
  <c r="AX72"/>
  <c r="AI72"/>
  <c r="BH71"/>
  <c r="BC71"/>
  <c r="BM71" s="1"/>
  <c r="AX71"/>
  <c r="AI71"/>
  <c r="BH69"/>
  <c r="BC69"/>
  <c r="BM69" s="1"/>
  <c r="AX69"/>
  <c r="AI69"/>
  <c r="BB60"/>
  <c r="AW60"/>
  <c r="AQ60"/>
  <c r="AA60"/>
  <c r="BB59"/>
  <c r="AW59"/>
  <c r="BG59" s="1"/>
  <c r="AQ59"/>
  <c r="AA59"/>
  <c r="BB58"/>
  <c r="AW58"/>
  <c r="BG58" s="1"/>
  <c r="AQ58"/>
  <c r="AA58"/>
  <c r="BB57"/>
  <c r="AW57"/>
  <c r="AQ57"/>
  <c r="AA57"/>
  <c r="BI49"/>
  <c r="BD49"/>
  <c r="BN49" s="1"/>
  <c r="AZ49"/>
  <c r="AK49"/>
  <c r="BI48"/>
  <c r="BD48"/>
  <c r="BN48" s="1"/>
  <c r="AZ48"/>
  <c r="AK48"/>
  <c r="BI47"/>
  <c r="BD47"/>
  <c r="BN47" s="1"/>
  <c r="AZ47"/>
  <c r="AK47"/>
  <c r="BI46"/>
  <c r="BD46"/>
  <c r="BN46" s="1"/>
  <c r="AZ46"/>
  <c r="AK46"/>
  <c r="BI45"/>
  <c r="BD45"/>
  <c r="BN45" s="1"/>
  <c r="AZ45"/>
  <c r="AK45"/>
  <c r="BI44"/>
  <c r="BD44"/>
  <c r="BN44" s="1"/>
  <c r="AZ44"/>
  <c r="AK44"/>
  <c r="BI43"/>
  <c r="BD43"/>
  <c r="BN43" s="1"/>
  <c r="AZ43"/>
  <c r="AK43"/>
  <c r="BI42"/>
  <c r="BD42"/>
  <c r="BN42" s="1"/>
  <c r="AZ42"/>
  <c r="AK42"/>
  <c r="BH66" i="11"/>
  <c r="BC66"/>
  <c r="BM66" s="1"/>
  <c r="AX66"/>
  <c r="AI66"/>
  <c r="BH64"/>
  <c r="BC64"/>
  <c r="BM64" s="1"/>
  <c r="AX64"/>
  <c r="AI64"/>
  <c r="BH62"/>
  <c r="BC62"/>
  <c r="BM62" s="1"/>
  <c r="AX62"/>
  <c r="AI62"/>
  <c r="BH60"/>
  <c r="BC60"/>
  <c r="BM60" s="1"/>
  <c r="AX60"/>
  <c r="AI60"/>
  <c r="BB51"/>
  <c r="AW51"/>
  <c r="BG51" s="1"/>
  <c r="AQ51"/>
  <c r="AA51"/>
  <c r="BI43"/>
  <c r="BD43"/>
  <c r="AZ43"/>
  <c r="AK43"/>
  <c r="BI42"/>
  <c r="BD42"/>
  <c r="AZ42"/>
  <c r="AK42"/>
  <c r="BH84" i="10"/>
  <c r="BC84"/>
  <c r="BM84" s="1"/>
  <c r="AX84"/>
  <c r="AI84"/>
  <c r="BM83"/>
  <c r="BH83"/>
  <c r="BC83"/>
  <c r="AX83"/>
  <c r="AI83"/>
  <c r="BH82"/>
  <c r="BC82"/>
  <c r="BM82" s="1"/>
  <c r="AX82"/>
  <c r="AI82"/>
  <c r="BH81"/>
  <c r="BC81"/>
  <c r="BM81" s="1"/>
  <c r="AX81"/>
  <c r="AI81"/>
  <c r="BH79"/>
  <c r="BC79"/>
  <c r="BM79" s="1"/>
  <c r="AX79"/>
  <c r="AI79"/>
  <c r="BH78"/>
  <c r="BC78"/>
  <c r="BM78" s="1"/>
  <c r="AX78"/>
  <c r="AI78"/>
  <c r="BH77"/>
  <c r="BC77"/>
  <c r="BM77" s="1"/>
  <c r="AX77"/>
  <c r="AI77"/>
  <c r="BH76"/>
  <c r="BC76"/>
  <c r="BM76" s="1"/>
  <c r="AX76"/>
  <c r="AI76"/>
  <c r="BH74"/>
  <c r="BC74"/>
  <c r="AX74"/>
  <c r="AI74"/>
  <c r="BH73"/>
  <c r="BC73"/>
  <c r="BM73" s="1"/>
  <c r="AX73"/>
  <c r="AI73"/>
  <c r="BH72"/>
  <c r="BC72"/>
  <c r="BM72" s="1"/>
  <c r="AX72"/>
  <c r="AI72"/>
  <c r="BH71"/>
  <c r="BC71"/>
  <c r="BM71" s="1"/>
  <c r="AX71"/>
  <c r="AI71"/>
  <c r="BH68"/>
  <c r="BC68"/>
  <c r="BM68" s="1"/>
  <c r="AX68"/>
  <c r="AI68"/>
  <c r="BH66"/>
  <c r="BC66"/>
  <c r="BM66" s="1"/>
  <c r="AX66"/>
  <c r="AI66"/>
  <c r="BH64"/>
  <c r="BC64"/>
  <c r="BM64" s="1"/>
  <c r="AX64"/>
  <c r="AI64"/>
  <c r="BH63"/>
  <c r="BC63"/>
  <c r="BM63" s="1"/>
  <c r="AX63"/>
  <c r="AI63"/>
  <c r="BB54"/>
  <c r="AW54"/>
  <c r="AQ54"/>
  <c r="AA54"/>
  <c r="BI46"/>
  <c r="BD46"/>
  <c r="AZ46"/>
  <c r="AK46"/>
  <c r="BI45"/>
  <c r="BD45"/>
  <c r="AZ45"/>
  <c r="AK45"/>
  <c r="BI44"/>
  <c r="BD44"/>
  <c r="AZ44"/>
  <c r="AK44"/>
  <c r="BI43"/>
  <c r="BD43"/>
  <c r="AZ43"/>
  <c r="AK43"/>
  <c r="BI42"/>
  <c r="BD42"/>
  <c r="AZ42"/>
  <c r="AK42"/>
  <c r="BH67" i="9"/>
  <c r="BC67"/>
  <c r="BM67" s="1"/>
  <c r="AX67"/>
  <c r="AI67"/>
  <c r="BH65"/>
  <c r="BC65"/>
  <c r="BM65" s="1"/>
  <c r="AX65"/>
  <c r="AI65"/>
  <c r="BH64"/>
  <c r="BC64"/>
  <c r="BM64" s="1"/>
  <c r="AX64"/>
  <c r="AI64"/>
  <c r="BH62"/>
  <c r="BC62"/>
  <c r="BM62" s="1"/>
  <c r="AX62"/>
  <c r="AI62"/>
  <c r="BH61"/>
  <c r="BC61"/>
  <c r="BM61" s="1"/>
  <c r="AX61"/>
  <c r="AI61"/>
  <c r="BB52"/>
  <c r="AW52"/>
  <c r="AQ52"/>
  <c r="AA52"/>
  <c r="BB51"/>
  <c r="AW51"/>
  <c r="AQ51"/>
  <c r="AA51"/>
  <c r="BI43"/>
  <c r="BD43"/>
  <c r="AZ43"/>
  <c r="AK43"/>
  <c r="BI42"/>
  <c r="BD42"/>
  <c r="AZ42"/>
  <c r="AK42"/>
  <c r="BH68" i="8"/>
  <c r="BC68"/>
  <c r="BM68" s="1"/>
  <c r="AX68"/>
  <c r="AI68"/>
  <c r="BH66"/>
  <c r="BC66"/>
  <c r="BM66" s="1"/>
  <c r="AX66"/>
  <c r="AI66"/>
  <c r="BH64"/>
  <c r="BC64"/>
  <c r="BM64" s="1"/>
  <c r="AX64"/>
  <c r="AI64"/>
  <c r="BH62"/>
  <c r="BC62"/>
  <c r="BM62" s="1"/>
  <c r="AX62"/>
  <c r="AI62"/>
  <c r="BB53"/>
  <c r="AW53"/>
  <c r="BG53" s="1"/>
  <c r="AQ53"/>
  <c r="AA53"/>
  <c r="BB52"/>
  <c r="AW52"/>
  <c r="BG52" s="1"/>
  <c r="AQ52"/>
  <c r="AA52"/>
  <c r="BI44"/>
  <c r="BD44"/>
  <c r="BN44" s="1"/>
  <c r="AZ44"/>
  <c r="AK44"/>
  <c r="BI43"/>
  <c r="BD43"/>
  <c r="BN43" s="1"/>
  <c r="AZ43"/>
  <c r="AK43"/>
  <c r="BI42"/>
  <c r="BD42"/>
  <c r="BN42" s="1"/>
  <c r="AZ42"/>
  <c r="AK42"/>
  <c r="BH72" i="7"/>
  <c r="BC72"/>
  <c r="BM72" s="1"/>
  <c r="AX72"/>
  <c r="AI72"/>
  <c r="BH71"/>
  <c r="BC71"/>
  <c r="BM71" s="1"/>
  <c r="AX71"/>
  <c r="AI71"/>
  <c r="BH69"/>
  <c r="BC69"/>
  <c r="BM69" s="1"/>
  <c r="AX69"/>
  <c r="AI69"/>
  <c r="BH68"/>
  <c r="BC68"/>
  <c r="AX68"/>
  <c r="AI68"/>
  <c r="BH66"/>
  <c r="BC66"/>
  <c r="BM66" s="1"/>
  <c r="AX66"/>
  <c r="AI66"/>
  <c r="BH65"/>
  <c r="BC65"/>
  <c r="BM65" s="1"/>
  <c r="AX65"/>
  <c r="AI65"/>
  <c r="BH62"/>
  <c r="BC62"/>
  <c r="BM62" s="1"/>
  <c r="AX62"/>
  <c r="AI62"/>
  <c r="BH61"/>
  <c r="BC61"/>
  <c r="AX61"/>
  <c r="AI61"/>
  <c r="BB52"/>
  <c r="AW52"/>
  <c r="AQ52"/>
  <c r="AA52"/>
  <c r="BI44"/>
  <c r="BD44"/>
  <c r="AZ44"/>
  <c r="AK44"/>
  <c r="BI43"/>
  <c r="BD43"/>
  <c r="AZ43"/>
  <c r="AK43"/>
  <c r="BI42"/>
  <c r="BD42"/>
  <c r="AZ42"/>
  <c r="AK42"/>
  <c r="BH78" i="6"/>
  <c r="BC78"/>
  <c r="BM78" s="1"/>
  <c r="AX78"/>
  <c r="AI78"/>
  <c r="BH77"/>
  <c r="BC77"/>
  <c r="BM77" s="1"/>
  <c r="AX77"/>
  <c r="AI77"/>
  <c r="BH76"/>
  <c r="BC76"/>
  <c r="BM76" s="1"/>
  <c r="AX76"/>
  <c r="AI76"/>
  <c r="BH74"/>
  <c r="BC74"/>
  <c r="BM74" s="1"/>
  <c r="AX74"/>
  <c r="AI74"/>
  <c r="BH73"/>
  <c r="BC73"/>
  <c r="BM73" s="1"/>
  <c r="AX73"/>
  <c r="AI73"/>
  <c r="BH72"/>
  <c r="BC72"/>
  <c r="BM72" s="1"/>
  <c r="AX72"/>
  <c r="AI72"/>
  <c r="BH70"/>
  <c r="BC70"/>
  <c r="BM70" s="1"/>
  <c r="AX70"/>
  <c r="AI70"/>
  <c r="BH69"/>
  <c r="BC69"/>
  <c r="BM69" s="1"/>
  <c r="AX69"/>
  <c r="AI69"/>
  <c r="BH68"/>
  <c r="BC68"/>
  <c r="BM68" s="1"/>
  <c r="AX68"/>
  <c r="AI68"/>
  <c r="BH66"/>
  <c r="BC66"/>
  <c r="BM66" s="1"/>
  <c r="AX66"/>
  <c r="AI66"/>
  <c r="BH64"/>
  <c r="BC64"/>
  <c r="BM64" s="1"/>
  <c r="AX64"/>
  <c r="AI64"/>
  <c r="BH62"/>
  <c r="BC62"/>
  <c r="BM62" s="1"/>
  <c r="AX62"/>
  <c r="AI62"/>
  <c r="BB53"/>
  <c r="AW53"/>
  <c r="BG53" s="1"/>
  <c r="AQ53"/>
  <c r="AA53"/>
  <c r="BI45"/>
  <c r="BD45"/>
  <c r="AZ45"/>
  <c r="AK45"/>
  <c r="BI44"/>
  <c r="BD44"/>
  <c r="AZ44"/>
  <c r="AK44"/>
  <c r="BI43"/>
  <c r="BD43"/>
  <c r="AZ43"/>
  <c r="AK43"/>
  <c r="BI42"/>
  <c r="BD42"/>
  <c r="AZ42"/>
  <c r="AK42"/>
  <c r="BH78" i="5"/>
  <c r="BC78"/>
  <c r="BM78" s="1"/>
  <c r="AX78"/>
  <c r="AI78"/>
  <c r="BH77"/>
  <c r="BC77"/>
  <c r="BM77" s="1"/>
  <c r="AX77"/>
  <c r="AI77"/>
  <c r="BH76"/>
  <c r="BC76"/>
  <c r="BM76" s="1"/>
  <c r="AX76"/>
  <c r="AI76"/>
  <c r="BH74"/>
  <c r="BC74"/>
  <c r="BM74" s="1"/>
  <c r="AX74"/>
  <c r="AI74"/>
  <c r="BH73"/>
  <c r="BC73"/>
  <c r="BM73" s="1"/>
  <c r="AX73"/>
  <c r="BH72"/>
  <c r="BC72"/>
  <c r="BM72" s="1"/>
  <c r="AX72"/>
  <c r="AI72"/>
  <c r="BH70"/>
  <c r="BC70"/>
  <c r="BM70" s="1"/>
  <c r="AX70"/>
  <c r="AI70"/>
  <c r="BH69"/>
  <c r="BC69"/>
  <c r="BM69" s="1"/>
  <c r="AX69"/>
  <c r="AI69"/>
  <c r="BH68"/>
  <c r="BC68"/>
  <c r="BM68" s="1"/>
  <c r="AX68"/>
  <c r="AI68"/>
  <c r="BH65"/>
  <c r="BC65"/>
  <c r="BM65" s="1"/>
  <c r="AX65"/>
  <c r="AI65"/>
  <c r="BH64"/>
  <c r="BC64"/>
  <c r="BM64" s="1"/>
  <c r="AX64"/>
  <c r="AI64"/>
  <c r="BH62"/>
  <c r="BC62"/>
  <c r="BM62" s="1"/>
  <c r="AX62"/>
  <c r="AI62"/>
  <c r="BB53"/>
  <c r="AW53"/>
  <c r="BG53" s="1"/>
  <c r="AQ53"/>
  <c r="AA53"/>
  <c r="BI45"/>
  <c r="BD45"/>
  <c r="BN45" s="1"/>
  <c r="AZ45"/>
  <c r="AK45"/>
  <c r="BI44"/>
  <c r="BD44"/>
  <c r="BN44" s="1"/>
  <c r="AZ44"/>
  <c r="AK44"/>
  <c r="BI43"/>
  <c r="BD43"/>
  <c r="BN43" s="1"/>
  <c r="AZ43"/>
  <c r="AK43"/>
  <c r="BI42"/>
  <c r="BD42"/>
  <c r="BN42" s="1"/>
  <c r="AZ42"/>
  <c r="AK42"/>
  <c r="BH71" i="4"/>
  <c r="BC71"/>
  <c r="AX71"/>
  <c r="AI71"/>
  <c r="BC70"/>
  <c r="AI70"/>
  <c r="BH68"/>
  <c r="BC68"/>
  <c r="AX68"/>
  <c r="AI68"/>
  <c r="BH67"/>
  <c r="BC67"/>
  <c r="BM67" s="1"/>
  <c r="AX67"/>
  <c r="AI67"/>
  <c r="BH65"/>
  <c r="BC65"/>
  <c r="BM65" s="1"/>
  <c r="AX65"/>
  <c r="AI65"/>
  <c r="BH64"/>
  <c r="BC64"/>
  <c r="BM64" s="1"/>
  <c r="AX64"/>
  <c r="AI64"/>
  <c r="BH62"/>
  <c r="BC62"/>
  <c r="BM62" s="1"/>
  <c r="AX62"/>
  <c r="AI62"/>
  <c r="BH61"/>
  <c r="BC61"/>
  <c r="BM61" s="1"/>
  <c r="AX61"/>
  <c r="AI61"/>
  <c r="BB52"/>
  <c r="AW52"/>
  <c r="BG52" s="1"/>
  <c r="AQ52"/>
  <c r="AA52"/>
  <c r="BI44"/>
  <c r="BD44"/>
  <c r="AK44"/>
  <c r="BI43"/>
  <c r="BD43"/>
  <c r="AZ43"/>
  <c r="AK43"/>
  <c r="BI42"/>
  <c r="BD42"/>
  <c r="BN42" s="1"/>
  <c r="AZ42"/>
  <c r="AZ44" s="1"/>
  <c r="AK42"/>
  <c r="BH67" i="3"/>
  <c r="BC67"/>
  <c r="BM67" s="1"/>
  <c r="AX67"/>
  <c r="AI67"/>
  <c r="BH65"/>
  <c r="BC65"/>
  <c r="BM65" s="1"/>
  <c r="AX65"/>
  <c r="AI65"/>
  <c r="BH64"/>
  <c r="BC64"/>
  <c r="BM64" s="1"/>
  <c r="AX64"/>
  <c r="AI64"/>
  <c r="BH62"/>
  <c r="BC62"/>
  <c r="BM62" s="1"/>
  <c r="AX62"/>
  <c r="AI62"/>
  <c r="BB53"/>
  <c r="AW53"/>
  <c r="AQ53"/>
  <c r="AA53"/>
  <c r="BI45"/>
  <c r="BD45"/>
  <c r="AZ45"/>
  <c r="AK45"/>
  <c r="BI43"/>
  <c r="BD43"/>
  <c r="AZ43"/>
  <c r="AK43"/>
  <c r="BH73" i="2"/>
  <c r="BC73"/>
  <c r="BM73" s="1"/>
  <c r="AX73"/>
  <c r="AI73"/>
  <c r="BH72"/>
  <c r="BC72"/>
  <c r="BM72" s="1"/>
  <c r="AX72"/>
  <c r="AI72"/>
  <c r="BH70"/>
  <c r="BC70"/>
  <c r="BM70" s="1"/>
  <c r="AX70"/>
  <c r="AI70"/>
  <c r="BH69"/>
  <c r="BC69"/>
  <c r="BM69" s="1"/>
  <c r="AX69"/>
  <c r="AI69"/>
  <c r="BH68"/>
  <c r="BC68"/>
  <c r="AI68"/>
  <c r="BH66"/>
  <c r="BC66"/>
  <c r="BM66" s="1"/>
  <c r="AX66"/>
  <c r="AI66"/>
  <c r="BH64"/>
  <c r="BC64"/>
  <c r="BM64" s="1"/>
  <c r="AX64"/>
  <c r="AI64"/>
  <c r="BH62"/>
  <c r="BC62"/>
  <c r="BM62" s="1"/>
  <c r="AX62"/>
  <c r="AI62"/>
  <c r="BB53"/>
  <c r="AW53"/>
  <c r="BG53" s="1"/>
  <c r="AQ53"/>
  <c r="AA53"/>
  <c r="BI45"/>
  <c r="BD45"/>
  <c r="BN45" s="1"/>
  <c r="AZ45"/>
  <c r="AK45"/>
  <c r="BI44"/>
  <c r="BD44"/>
  <c r="AZ44"/>
  <c r="AK44"/>
  <c r="BI43"/>
  <c r="BD43"/>
  <c r="BN43" s="1"/>
  <c r="AZ43"/>
  <c r="AK43"/>
  <c r="BM86" i="15" l="1"/>
  <c r="BM85"/>
  <c r="BM67"/>
  <c r="BM75" i="14"/>
  <c r="BM72"/>
  <c r="BM71"/>
  <c r="BM69"/>
  <c r="BM93" i="12"/>
  <c r="BG60"/>
  <c r="BG57"/>
  <c r="BM74" i="10"/>
  <c r="BM68" i="7"/>
  <c r="BM61"/>
  <c r="BM70" i="4"/>
  <c r="BM68"/>
  <c r="BM71"/>
  <c r="BN44"/>
  <c r="BN43"/>
  <c r="BM68" i="2"/>
  <c r="BN44"/>
  <c r="BN42" i="15"/>
  <c r="BN43"/>
  <c r="BN44"/>
  <c r="BN45"/>
  <c r="BN46"/>
  <c r="BN47"/>
  <c r="BN48"/>
  <c r="BN42" i="14"/>
  <c r="BN43"/>
  <c r="BN44"/>
  <c r="BN42" i="13"/>
  <c r="BN43"/>
  <c r="BG51"/>
  <c r="BG52"/>
  <c r="BN42" i="11"/>
  <c r="BN43"/>
  <c r="BN42" i="10"/>
  <c r="BN43"/>
  <c r="BN44"/>
  <c r="BN45"/>
  <c r="BN46"/>
  <c r="BG54"/>
  <c r="BN42" i="9"/>
  <c r="BN43"/>
  <c r="BG51"/>
  <c r="BG52"/>
  <c r="BN42" i="7"/>
  <c r="BN43"/>
  <c r="BN44"/>
  <c r="BG52"/>
  <c r="BN42" i="6"/>
  <c r="BN43"/>
  <c r="BN44"/>
  <c r="BN45"/>
  <c r="BN43" i="3"/>
  <c r="BN45"/>
  <c r="BG53"/>
</calcChain>
</file>

<file path=xl/sharedStrings.xml><?xml version="1.0" encoding="utf-8"?>
<sst xmlns="http://schemas.openxmlformats.org/spreadsheetml/2006/main" count="2613" uniqueCount="342">
  <si>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</si>
  <si>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</si>
  <si>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</si>
  <si>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</si>
  <si>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</si>
  <si>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</si>
  <si>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</si>
  <si>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</si>
  <si>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</si>
  <si>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</si>
  <si>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</si>
  <si>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</si>
  <si>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</si>
  <si>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</si>
  <si>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</si>
  <si>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</si>
  <si>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</si>
  <si>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</si>
  <si>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</si>
  <si>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</si>
  <si>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</si>
  <si>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</si>
  <si>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</si>
  <si>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</si>
  <si>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</si>
  <si>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</si>
  <si>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</si>
  <si>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</si>
  <si>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</si>
  <si>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</si>
  <si>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</si>
  <si>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</si>
  <si>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</si>
  <si>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</si>
  <si>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</si>
  <si>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</si>
  <si>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</si>
  <si>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</si>
  <si>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</si>
  <si>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</si>
  <si>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</si>
  <si>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</si>
  <si>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</si>
  <si>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</si>
  <si>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</si>
  <si>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</si>
  <si>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</si>
  <si>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</si>
  <si>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</si>
  <si>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</si>
  <si>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</si>
  <si>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</si>
  <si>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</si>
  <si>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</si>
  <si>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</si>
  <si>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</si>
  <si>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</si>
  <si>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</si>
  <si>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</si>
  <si>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</si>
  <si>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</si>
  <si>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</si>
  <si>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</si>
  <si>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</si>
  <si>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</si>
  <si>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</si>
  <si>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розвитку інфранструктури міста Нетішин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</si>
  <si>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</si>
  <si>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</si>
  <si>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Проектні роботи на капітальний ремонт об'єктів</t>
  </si>
  <si>
    <t>Реконструкція об"єктів</t>
  </si>
  <si>
    <t>УСЬОГО</t>
  </si>
  <si>
    <t>Усього</t>
  </si>
  <si>
    <t>затрат</t>
  </si>
  <si>
    <t/>
  </si>
  <si>
    <t>обсяг видатків на проектування капітального ремонту,реконструкції та будівництва  об’єктів</t>
  </si>
  <si>
    <t>грн.</t>
  </si>
  <si>
    <t>C63:BQ63</t>
  </si>
  <si>
    <t>обсяг видатків на реконструкцію об’єктів</t>
  </si>
  <si>
    <t>C65:BQ65</t>
  </si>
  <si>
    <t>обсяг видатків на виготовлення технічних умов</t>
  </si>
  <si>
    <t>продукту</t>
  </si>
  <si>
    <t>кількість проектів для капітального ремонту,реконструкції об’єктів</t>
  </si>
  <si>
    <t>од.</t>
  </si>
  <si>
    <t>кількість об’єктів реконструкції</t>
  </si>
  <si>
    <t>кількість технічних умов об"єкта</t>
  </si>
  <si>
    <t>ефективності</t>
  </si>
  <si>
    <t>середня вартість проектів на  капітальний ремонт,реконструкцію об’єктів</t>
  </si>
  <si>
    <t>середня вартість реконструкції об’єктів</t>
  </si>
  <si>
    <t>1500000</t>
  </si>
  <si>
    <t>Управлiння капiтального будiвництва виконавчого комiтету Нетiшинської мiської ради</t>
  </si>
  <si>
    <t>Начальник управління</t>
  </si>
  <si>
    <t>Голвний бухгалтер</t>
  </si>
  <si>
    <t>Я.Б Петрук</t>
  </si>
  <si>
    <t>О.М.Шаповалова</t>
  </si>
  <si>
    <t>40388924</t>
  </si>
  <si>
    <t>2254600000</t>
  </si>
  <si>
    <t xml:space="preserve">  гривень</t>
  </si>
  <si>
    <t>місцевого бюджету на 2020  рік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</si>
  <si>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</si>
  <si>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</si>
  <si>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Орган з питань будівництва</t>
  </si>
  <si>
    <t>1510000</t>
  </si>
  <si>
    <t>0150</t>
  </si>
  <si>
    <t>0111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</si>
  <si>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</si>
  <si>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C44:BQ44</t>
  </si>
  <si>
    <t>Невикористаняі коштів  по КЕКВ 2272 зумовлене економією коштів.</t>
  </si>
  <si>
    <t>кількість штатних одиниць</t>
  </si>
  <si>
    <t>Штатний розпис</t>
  </si>
  <si>
    <t>кількість отриманих листів, звернень, заяв, скарг</t>
  </si>
  <si>
    <t>кількість прийнятих нормативно-правових актів</t>
  </si>
  <si>
    <t>витрати на утримання однієї штатної одиниці</t>
  </si>
  <si>
    <t>тис.грн.</t>
  </si>
  <si>
    <t>C68:BQ68</t>
  </si>
  <si>
    <t>Пояснення щодо причин розбіжностей між фактичними та затвердженими результативними показниками: Залишок невикористаних бюджетних призначень зумовлений економією ресурсів виділених на потреби Управління.</t>
  </si>
  <si>
    <t>Керівництво і управління у відповідній сфері</t>
  </si>
  <si>
    <t>Бюджетна програма по КТКВМБ 1510160 в цілому виконана, пояснення розбіжностейпо окремих об"єктах наведено в таблиці 9.</t>
  </si>
  <si>
    <t>1510160</t>
  </si>
  <si>
    <t>Керівництво і управління у відповідній сфері у містах (місті Києві), селищах, селах, об`єднаних територіальних громадах</t>
  </si>
  <si>
    <t>0160</t>
  </si>
  <si>
    <t>Забезпечити створення належних умов для надання на належному рівні дошкільної освіти та виховання дітей</t>
  </si>
  <si>
    <t>Оплата за сертифікат по об"єкту</t>
  </si>
  <si>
    <t>Капітальний ремонт об'єктів</t>
  </si>
  <si>
    <t>вартість сертифікатів</t>
  </si>
  <si>
    <t>чол</t>
  </si>
  <si>
    <t>обсяг видатків на капітальний ремонт об"єктів</t>
  </si>
  <si>
    <t>кількість сертифікатів</t>
  </si>
  <si>
    <t>кількість об`єктів, які планується відремонтувати</t>
  </si>
  <si>
    <t>середні витрати на один сертифікат</t>
  </si>
  <si>
    <t>середні витрати на капітальний ремонт одного об`єкту</t>
  </si>
  <si>
    <t>якості</t>
  </si>
  <si>
    <t>рівень готовності сертифікату</t>
  </si>
  <si>
    <t>відс.</t>
  </si>
  <si>
    <t>рівень готовності об`єктів капітального ремонту</t>
  </si>
  <si>
    <t>Надання дошкільної освіти дошкільними навчальними закладами</t>
  </si>
  <si>
    <t>Бюджетна програма по КТКВМБ 1511010 виконана в повному обсязі.</t>
  </si>
  <si>
    <t>1511010</t>
  </si>
  <si>
    <t>Надання дошкільної освіти</t>
  </si>
  <si>
    <t>1010</t>
  </si>
  <si>
    <t>0910</t>
  </si>
  <si>
    <t>обсяг видатків на капітальний ремонт об`єктів</t>
  </si>
  <si>
    <t>Пояснення щодо причин розбіжностей між фактичними та затвердженими результативними показниками: Залишок коштів по об"єкту: " Капітальний ремонт будівлі (заміна 50-ти вікон на металопластикові) Нетішинської НВК "Загальноовітня школа І-ІІ ступенів та ліцей" м.Нетішин Хмельницької області" зумовлений економією коштів в ході виконання БМР.</t>
  </si>
  <si>
    <t>обсяг видатків на оплату сертифікату</t>
  </si>
  <si>
    <t>обсяг видатків на реконструкцію об"єктів</t>
  </si>
  <si>
    <t>C66:BQ66</t>
  </si>
  <si>
    <t>Пояснення щодо причин розбіжностей між фактичними та затвердженими результативними показниками: Процедуру закупівлі по об"єкту: " Реконструкція (облаштування) спортивного майданчика Нетішинського навчально-виховного комплексу "Загальноосвітня школа І-ІІ ступенів та ліцей на пров.Миру, 5 у м.Нетішин Хмельницької області" в ЕСЗ "PROZORRO" перенесено на 2021 рік</t>
  </si>
  <si>
    <t>кількість об`єктів, які планується відреконструювати</t>
  </si>
  <si>
    <t>середні витрати на капітальний ремонт одного об`єкт</t>
  </si>
  <si>
    <t>середні витрати на реконструкціют одного об`єкту</t>
  </si>
  <si>
    <t>рівень готовності об`єктів реконструкції</t>
  </si>
  <si>
    <t>Забезпечення надання послуг з загальної середньої освіти в денних загальноосвітніх закладах</t>
  </si>
  <si>
    <t>Бюджетна програма по КТКВМБ 1511020 в цілому виконана, пояснення розбіжностейпо окремих об"єктах наведено в таблиці 9.</t>
  </si>
  <si>
    <t>1511020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</si>
  <si>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</si>
  <si>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1020</t>
  </si>
  <si>
    <t>0921</t>
  </si>
  <si>
    <t>Надання позашкільної освіти позашкільними закладами освіти, заходи із позашкільної роботи з дітьми</t>
  </si>
  <si>
    <t>Проєктування на реконструкцію об'єктів</t>
  </si>
  <si>
    <t>Виготовлення технічних умов</t>
  </si>
  <si>
    <t>обсяг видатків на реконструкцію об`єктів</t>
  </si>
  <si>
    <t>Пояснення щодо причин розбіжностей між фактичними та затвердженими результативними показниками: Залишок коштів по об"єкту: " Реконструкція будівлі центру соціальних служб для молоді під будівлю позашкільного навчального закладу по пр.Курчатова, 8 м.Нетішин Хмельницької області" зумовлений економією коштів в ході виконання БМР.</t>
  </si>
  <si>
    <t>обсяг видатків на проектування</t>
  </si>
  <si>
    <t>Пояснення щодо причин розбіжностей між фактичними та затвердженими результативними показниками: Залишок коштів зумовлений ненаданням проєктною організацією в повному обсязі документації.</t>
  </si>
  <si>
    <t>кількість проектів</t>
  </si>
  <si>
    <t>середні витрати на реконструкцію одного об`єкту</t>
  </si>
  <si>
    <t>середні витрати на розробку одного проекту</t>
  </si>
  <si>
    <t>середні витрати на розробку технічниих умов одного об"єкту</t>
  </si>
  <si>
    <t>рівень готовності проектної документації</t>
  </si>
  <si>
    <t>рівень готовності технічних умов</t>
  </si>
  <si>
    <t>Бюджетна програма по КТКВМБ 1511090 в цілому виконана, пояснення розбіжностейпо окремих об"єктах наведено в таблиці 9.</t>
  </si>
  <si>
    <t>1511090</t>
  </si>
  <si>
    <t>Надання позашкільної освіти закладами позашкільної освіти, заходи із позашкільної роботи з дітьми</t>
  </si>
  <si>
    <t>1090</t>
  </si>
  <si>
    <t>0960</t>
  </si>
  <si>
    <t>кількість проектів реконструкції</t>
  </si>
  <si>
    <t>середні витрати на один проект реконструкції</t>
  </si>
  <si>
    <t>рівень готовності проектів реконстркції</t>
  </si>
  <si>
    <t>Підвищення рівня надання медичної допомоги та збереження здоров’я населення</t>
  </si>
  <si>
    <t>Бюджетна програма по КТКВМБ 1512020 в цілому виконана, пояснення розбіжностейпо окремих об"єктах наведено в таблиці 9.</t>
  </si>
  <si>
    <t>1512020</t>
  </si>
  <si>
    <t>Спеціалізована стаціонарна медична допомога населенню</t>
  </si>
  <si>
    <t>2020</t>
  </si>
  <si>
    <t>0732</t>
  </si>
  <si>
    <t>Надання первинної медичної допомоги населенню, що надається цетрами первинної медичної (медико-санітарної) допомоги</t>
  </si>
  <si>
    <t>Проектування на реконструкцію об'єктів</t>
  </si>
  <si>
    <t>Програма поетапного покращення надання медичної допомиоги населенню міста Нетішина та розвитку галузі охорони здоров"я</t>
  </si>
  <si>
    <t>Зміцнення та поліпшення здоров’я населення шляхом забезпечення потреб населення у первинній медичній допомозі</t>
  </si>
  <si>
    <t>1512111</t>
  </si>
  <si>
    <t>Первинна медична допомога населенню, що надається центрами первинної медичної (медико-санітарної) допомоги</t>
  </si>
  <si>
    <t>Управління капітального будівництва виконавчого комітету Нетішинської міської ради</t>
  </si>
  <si>
    <t>2111</t>
  </si>
  <si>
    <t>0726</t>
  </si>
  <si>
    <t>Забезпечення оздоровлення  та відпочинку дітей,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</si>
  <si>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</si>
  <si>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Організація оздоровлення та забезпечення відпочинком дітей, потребують особливої соціальної уваги та підтримки</t>
  </si>
  <si>
    <t>Міська програма організації відпочинку та оздоровлення дітей і підлітків міста Нетішина на 2018-2021 роки</t>
  </si>
  <si>
    <t>Кількість дітей, яким надані послуги з оздоровлення осіб</t>
  </si>
  <si>
    <t>аналіт.дані</t>
  </si>
  <si>
    <t>Кількість придбаних путівок на оздоровлення дітей</t>
  </si>
  <si>
    <t>Середні витрати на оздоровлення однієї дитини</t>
  </si>
  <si>
    <t>Середня вартість однієї путівки на оздоровлення</t>
  </si>
  <si>
    <t>Динаміка кількості дітей, охоплених заходами з оздоровлення, порівняно з минулим роком</t>
  </si>
  <si>
    <t>%</t>
  </si>
  <si>
    <t>Забезпечення оздоровлення та відпочинку дітей, які потребують особливої соціальної уваги та підтримки</t>
  </si>
  <si>
    <t>1513140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</si>
  <si>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</si>
  <si>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</si>
  <si>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1040</t>
  </si>
  <si>
    <t>Здійснення розвитку інфраструктури території</t>
  </si>
  <si>
    <t>Пояснення щодо причин розбіжностей між фактичними та затвердженими результативними показниками: залишок коштів по об"єктах: "Капітальний ремонт частини будівлі Палацу культури по вул.Шевченка, 3 в м.Нетішин Хмельницької області" та "Капітальний ремонт (заміна покрівлі) старокривинського будинку культури по вул.Перемоги, 93 в с.Старий Кривин, Славутського району, Хмельницької області"  зумовлений економією коштів в ході виконання БМР._x000D_
Закупівля робіт в ЕСЗ "PROZORRO" передбачає їх виконання по об"єкту: " Капітальний ремонт частини будівлі  (даху, утеплення зовнішніх огороджуючих конмтрукцій, блискавозахисту) "Нетішинського міського будинку культури" по вул. Солов'євська, 178 Хмельницької області" в 2021 році.</t>
  </si>
  <si>
    <t>C67:BQ67</t>
  </si>
  <si>
    <t>C69:BQ69</t>
  </si>
  <si>
    <t>Пояснення щодо причин розбіжностей між фактичними та затвердженими результативними показниками:  Залишок коштів по об"єкту: "Реконструкція частини будівлі Нетішинського міського будинку культури під пункт здоров'я по вул.Солов'євська, 178 в м.Нетішин Хмельницької області" зумовлений тим, що частину робіт передбачено в 2021 році.</t>
  </si>
  <si>
    <t>рівень готовності  реконструкції об"єктів</t>
  </si>
  <si>
    <t>Надання послуг з організації культурного дозвілля населення</t>
  </si>
  <si>
    <t>Бюджетна програма по КТКВМБ 1514060 в цілому виконана, пояснення розбіжностейпо окремих об"єктах наведено в таблиці 9.</t>
  </si>
  <si>
    <t>1514060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</si>
  <si>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</si>
  <si>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</si>
  <si>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</si>
  <si>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Проведення інвентаризації та виготовлення технічного паспорта об’єкта</t>
  </si>
  <si>
    <t>кількість об`єктів н</t>
  </si>
  <si>
    <t>середні витрати на проведення інвентарізації та виготовлення технічного паспорта об’єкта</t>
  </si>
  <si>
    <t>рівень готовності інвентаризації та технічного паспорта</t>
  </si>
  <si>
    <t>Бюджетна програма по КТКВМБ 1516013 виконана в повному обсязі.</t>
  </si>
  <si>
    <t>1516013</t>
  </si>
  <si>
    <t>Забезпечення діяльності водопровідно-каналізаційного господарства</t>
  </si>
  <si>
    <t>6013</t>
  </si>
  <si>
    <t>0620</t>
  </si>
  <si>
    <t>Реалізація заходів щодо інвестиційного розвитку території</t>
  </si>
  <si>
    <t>Реконструкція системи вуличного освітлення</t>
  </si>
  <si>
    <t>Управління проектом-консультативні послуги по об'єкту</t>
  </si>
  <si>
    <t>Проектні роботи на будівництво об'єктів</t>
  </si>
  <si>
    <t>Технічний паспорт на нове будівництво об"єктів</t>
  </si>
  <si>
    <t>Геодезичне забезпечення нового будівництва об"єкту</t>
  </si>
  <si>
    <t>Нове будівнитцво об"єктів</t>
  </si>
  <si>
    <t>Програма підвищення енергоефективності м.Нетішин на 2018-2020 роки</t>
  </si>
  <si>
    <t>Міська програма "Питна вода м.Нетішин" на 2012-2020 роки</t>
  </si>
  <si>
    <t>Програма благоустрою Нетішинської ОТГ на 2020-2022 роки</t>
  </si>
  <si>
    <t>C70:BQ70</t>
  </si>
  <si>
    <t>Пояснення щодо причин розбіжностей між фактичними та затвердженими результативними показниками: Не досягнуто погодження щодо істостних умов договору із автором проєкту по об"єкту: " Будівництво ПЛ-10/0,38 кВ по вул.Садовій та вул.Привокзальній в с.Старий Кривин Славутського району Хмельницької області".</t>
  </si>
  <si>
    <t>обсяг видатків на консультативні послуги по об’єкту</t>
  </si>
  <si>
    <t>C73:BQ73</t>
  </si>
  <si>
    <t>Пояснення щодо причин розбіжностей між фактичними та затвердженими результативними показниками: Залишок коштів зумовлений економією коштів в ході виконання БМР по об"єкту "Реконструкція системи вуличного освітлення в м.Нетішин Хмельницької області"</t>
  </si>
  <si>
    <t>обсяг видатків на проектування на будівництво</t>
  </si>
  <si>
    <t>C75:BQ75</t>
  </si>
  <si>
    <t>Пояснення щодо причин розбіжностей між фактичними та затвердженими результативними показниками: Залишок коштів зумовлений ненаданням в повному в обсязі документації по об"єкту: "Проєктні роботи: " Нове будівництво зовнішніх мереж водопостачання вулиць Перемоги, Л.Українки, Я.Мудрого, Шевченка, пров.Шевченка, Зарічна, Піщана, Нетішинська, пров.Нетішинський, Дачна, Джерельна в с.Старий Кривин, Славутського району Хмельницької області</t>
  </si>
  <si>
    <t>обсяг видатків на тех.паспорт на нове будівництво</t>
  </si>
  <si>
    <t>C77:BQ77</t>
  </si>
  <si>
    <t>обсяг видатків на нове будівництво</t>
  </si>
  <si>
    <t>C79:BQ79</t>
  </si>
  <si>
    <t>Пояснення щодо причин розбіжностей між фактичними та затвердженими результативними показниками: Процедуру закупівлі по об"єкту: "Нове будівництво зовнішніх мереж водопостачання вулиць Перемоги, Л.Українки, Я.Мудрого, Шевченка, пров.Шевченка, Зарічна, Піщана, Нетішинська, пров.Нетішинський, Дачна, Джерельна в с.Старий Кривин, Славутського району Хмельницької області" в ЕСЗ "PROZORRO" перенесено на 2021 рік.</t>
  </si>
  <si>
    <t>обсяг видатків на геодезичне забезпечення нового будівництва</t>
  </si>
  <si>
    <t>C81:BQ81</t>
  </si>
  <si>
    <t>кількість</t>
  </si>
  <si>
    <t>кількість об"єктів реконструкції</t>
  </si>
  <si>
    <t>кількість проектів  будівництва</t>
  </si>
  <si>
    <t>кількість проектів  технічних псаспортів на нове будівництво</t>
  </si>
  <si>
    <t>кількість об"єктів нового будівництва</t>
  </si>
  <si>
    <t>кількість об"єктів геодезичного забезпечення нового будівництва об"єкту</t>
  </si>
  <si>
    <t>середні витрати на за інформаційно-консультаційні послуги</t>
  </si>
  <si>
    <t>середні витрати на реконструкцію</t>
  </si>
  <si>
    <t>середні витрати на розробку одного проекту будівництва</t>
  </si>
  <si>
    <t>середні витрати на виготовлення технічного паспорту</t>
  </si>
  <si>
    <t>середні витрати на розробку нового будівництва</t>
  </si>
  <si>
    <t>середні витрати на розробку еодезичного забезпечення нового будівництва об"єкту</t>
  </si>
  <si>
    <t>рівень готовності наданих послуг</t>
  </si>
  <si>
    <t>рівень готовності об"єкту реконструкції</t>
  </si>
  <si>
    <t>рівень готовності технічного паспорту на нове будівництво</t>
  </si>
  <si>
    <t>рівень готовності нового будівництва об"єкту</t>
  </si>
  <si>
    <t>рівень готовності геодезичного забезпечення нового будівництва об"єкту</t>
  </si>
  <si>
    <t>Підвищення рівня благоустрою міста</t>
  </si>
  <si>
    <t>Бюджетна програма по КТКВМБ 1516030 в цілому виконана, пояснення розбіжностейпо окремих об"єктах наведено в таблиці 9.</t>
  </si>
  <si>
    <t>1516030</t>
  </si>
  <si>
    <t>Організація благоустрою населених пунктів</t>
  </si>
  <si>
    <t>6030</t>
  </si>
  <si>
    <t>Програма розвитку освіти міста Нетішина на 2018-2022 роки</t>
  </si>
  <si>
    <t>обсяг видатків на проектування будівництва</t>
  </si>
  <si>
    <t>C62:BQ62</t>
  </si>
  <si>
    <t>Пояснення щодо причин розбіжностей між фактичними та затвердженими результативними показниками: Залишок коштів  по об'єкту: "Нове будівництво закладу дошкільної освіти (ясла-садок) по вул.Енергетиків в м.Нетішин Хмельницької області" зумовлений ненаданням проєктною організацією, в повному обсязі, передбаченої договором документації.</t>
  </si>
  <si>
    <t>кількість об`єктів</t>
  </si>
  <si>
    <t>середні витрати</t>
  </si>
  <si>
    <t>рівень готовності проектної документації будівництва</t>
  </si>
  <si>
    <t>реалізація заходів щодо інвестиційного розвитку території.</t>
  </si>
  <si>
    <t>Залишок коштів  по об'єкту: "Нове будівництво закладу дошкільної освіти (ясла-садок) по вул.Енергетиків в м.Нетішин Хмельницької області" зумовлений ненаданням проєктною організацією, в повному обсязі, передбаченої договором документації.</t>
  </si>
  <si>
    <t>1517321</t>
  </si>
  <si>
    <t>Будівництво освітніх установ та закладів</t>
  </si>
  <si>
    <t>7321</t>
  </si>
  <si>
    <t>0443</t>
  </si>
  <si>
    <t>Реалізація заходів щодо інвестиціного розвитку території</t>
  </si>
  <si>
    <t>Забезпечення будівництва об'єктів</t>
  </si>
  <si>
    <t>обсяг видатків на будівництво об`єктів</t>
  </si>
  <si>
    <t>C64:BQ64</t>
  </si>
  <si>
    <t>Пояснення щодо причин розбіжностей між фактичними та затвердженими результативними показниками: По об"єктах: _x000D_
"Нове будівництво водопроводу та ПГ по вул.Солов'євська в м.Нетішин Хмельницької області" - залишок коштів зумовлений економією коштів в ході виконання БМР;_x000D_
"Будівництво міського парку культури та відпочинку в м.Нетішин Хмельницької області (І черга)"- залишок коштів зумовлений економією коштів в ході виконання БМР;_x000D_
Нове будівництво пішохідного моста через р.Горинь в районі вул.Михайлова м.Нетішин Хмельницької області" залишок коштів зумовлений призупиненням робіт у зв"язку із карантинними обмеженнями, пов"язаними з протидією коронавірсній інфекції COVID-19 та насатнням несприяятливих погодніх умов для виконання окремих видів робіт;_x000D_
"Будівництво парку у районі між вул.Набережна, вул.Будівельників та просп.Незалежності у м.Нетішин Хмельницької області" - залишок коштів зумовлений призупиненням робіт у зв"язку із коригування проєктної документації та насатнням несприяятливих погодніх умов для виконання окремих видів робіт;_x000D_
"Нове будівництво (облаштування) спортивний майданчика у парку в районі вул.Набережна м.Нетішин Хмельницької області" -  залишок коштів зумовлений економією коштів в ході виконання БМР;</t>
  </si>
  <si>
    <t>Пояснення щодо причин розбіжностей між фактичними та затвердженими результативними показниками: Виконання проєктних робіт по об"єкту: "Нове будівництво спортивного майданчика по вул.Солов'євська в м. Нетішин Хмельницької області"призупинене у зв"язку із зміною вихідних даних._x000D_
Не досягнуто погодження щодо істостних умов договору із автором проєкту по об"єкту: "Коригування проєктної документації по об'єкту  "Будівництво ПЛІ-0,4 кВ по вулиці Привокзальній в с.Стрий Кривин, Славутського р-ну, Хмельницьткої області. Підключення ПЛІ від нового джерела постачання електричної енергії (КТП) вулиці Садової"</t>
  </si>
  <si>
    <t>кількість об`єктів, які планується побудувати</t>
  </si>
  <si>
    <t>середні витрати на будівництво одного об`єкту</t>
  </si>
  <si>
    <t>рівень готовності об`єкту</t>
  </si>
  <si>
    <t>Бюджетна програма по КТКВМБ 1517370 в цілому виконана, пояснення розбіжностейпо окремих об"єктах наведено в таблиці 9.</t>
  </si>
  <si>
    <t>1517370</t>
  </si>
  <si>
    <t>Реалізація інших заходів щодо соціально-економічного розвитку територій</t>
  </si>
  <si>
    <t>7370</t>
  </si>
  <si>
    <t>0490</t>
  </si>
  <si>
    <t>Утримання та розвиток автомобільних доріг та дорожньої інфраструктури</t>
  </si>
  <si>
    <t>Технічний паспорт на капітальний ремонт</t>
  </si>
  <si>
    <t>A57:BL57</t>
  </si>
  <si>
    <t>Бюджетна програма по КТКВМБ 1517461 в цілому виконана, пояснення розбіжносте по окремих об"єктах наведено в таблиці 9.</t>
  </si>
  <si>
    <t>обсяг видатків на проектування  капітального ремонту об`єктів</t>
  </si>
  <si>
    <t>Пояснення щодо причин розбіжностей між фактичними та затвердженими результативними показниками: Економія за результатами торгів в ЕСЗ "PROZORRO".</t>
  </si>
  <si>
    <t>обсяг видатків на капітальний ремонт</t>
  </si>
  <si>
    <t>Пояснення щодо причин розбіжностей між фактичними та затвердженими результативними показниками: По об"єктах: "Капітальний ремонт території загального користування (заміна тротуарів та пішохідних доріжок) просп.Незалежності та вул.Будівельників в м.Нетішин Хмельницької області" та "Капітальний ремонт (благоустрій) прилеглої території біля буділі Старокривинської сільської ради та частини вулиці Перемоги в с.Старий Кривин, Славутського району, Хмельницької області" залишок коштів зумовлений економією коштів в ході виконання БМР.</t>
  </si>
  <si>
    <t>Пояснення щодо причин розбіжностей між фактичними та затвердженими результативними показниками: Процедуру закупівлі в ЕСЗ "PROZORRO" по об"єкту "Нове будівництво тротуару по вул.Привокзальній в с.Старий Кривин Славутського району Хмельницької області" перенесено на  рік.</t>
  </si>
  <si>
    <t>обсяг видатків на вигот.тех.паспорту на кап.рем.об`єктів</t>
  </si>
  <si>
    <t>кількість проектів на капітальний ремонт</t>
  </si>
  <si>
    <t>кількість проектів на будівництво</t>
  </si>
  <si>
    <t>кількість технічних паспортів на капітальний ремонт</t>
  </si>
  <si>
    <t>середні витрати на розробку одного проекту капітального ремонту</t>
  </si>
  <si>
    <t>середні витрати на капітальний ремонт одного об`єкта</t>
  </si>
  <si>
    <t>середні витрати на виготовлення тех.паспорту</t>
  </si>
  <si>
    <t>рівень готовності проектної документації капітального ремонту об"єктів</t>
  </si>
  <si>
    <t>рівень готовності об`єкту будівництва</t>
  </si>
  <si>
    <t>рівень готовності технічного паспорту</t>
  </si>
  <si>
    <t>Бюджетна програма по КТКВМБ 1517461 в цілому виконана, пояснення розбіжностей по окремих об"єктах наведено в таблиці 9.</t>
  </si>
  <si>
    <t>1517461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</si>
  <si>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</si>
  <si>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</si>
  <si>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</si>
  <si>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Бюджетна програма по КТКВМБ 1510150 в цілому виконана, пояснення розбіжностей по окремих об"єктах наведено в таблиці 9.</t>
  </si>
  <si>
    <t>Організаційне, інформаційно-аналітичне та матеріально-технічне забезпечення діяльності управління</t>
  </si>
  <si>
    <t>Проектні роботи на капітальний ремонт, реконструкцію об'єктів</t>
  </si>
  <si>
    <t>Пояснення щодо причин розбіжностей між фактичними та затвердженими результативними показниками: Залишок коштів по об"єктах: "Проєктні роботи по об'єкту Капітальний ремонт частини адміністративної будівлі виконавчого комітету Нетішинської міської ради" та "Проєктні роботи по об'єкту Реконструкція адміністративної будівлі виконавчого комітету Нетішинської міської ради по вул.Шевченка, 1 м.Нетішин  Хмельницької області" зумовлений ліквідацією проєктної орагізації, використання коштів можливе  після переукладення договору на виконання проєктних робіт.</t>
  </si>
  <si>
    <t>Пояснення щодо причин розбіжностей між фактичними та затвердженими результативними показниками: Залишок коштів по об"єкту: "Реконструкція частини приміщення адмінбудинку під пункт здоров'я по вул.Перемоги, будинок 93А в с.Старий Кривин" зумовлений призупиненням робіт у зв"язку із карантинними обмеженнями, пов"язаними з протидією коронавірусній інфекції COVID-19 та настанням несприятливих погодніх умов для виконання окремих видів робіт.</t>
  </si>
  <si>
    <t>кількість технічних умов об"єктів</t>
  </si>
  <si>
    <t xml:space="preserve">рівень готовності реконструкції </t>
  </si>
  <si>
    <t>розрахунок</t>
  </si>
  <si>
    <r>
      <t>Комплексна програма поетапного покращення надання медичної допомоги населенню Нетішинської ОТГ розвитку галузі охорони здоров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 на 2017-2020 роки</t>
    </r>
  </si>
  <si>
    <t>Пояснення щодо причин розбіжностей між фактичними та затвердженими результативними показниками: Залишок коштів по об"єкту: "Проєктні роботи по об'єкту Реконструкція частини будівлі харчоблоку та пральні по вул.Лісова, 1/4 м.Нетішин Хмельницької області", зумовлений призупиненням робіт у зв"язку із карантинними обмеженнями, пов"язаними з протидією коронавірусній інфекції COVID-19.</t>
  </si>
  <si>
    <t>обсяг видатків на реконстрокції об`єктів</t>
  </si>
  <si>
    <t>Пояснення щодо причин розбіжностей між фактичними та затвердженими результативними показниками: Ненадання в повному в обсязі документації по  проєктно-вишукувальних роботах  та реконструкції по об'єкту: Реконструкція частини будівлі Нетішинського міського будинку культури під пункт здоров'я по вул.Солов'євська, 178 в м.Нетішин Хмельницької області</t>
  </si>
  <si>
    <t>Пояснення щодо причин розбіжностей між фактичними та затвердженими результативними показниками: ненадання в повному в обсязі документації : "Вигтовлення технічного паспорта для забезпечення введення в експлуатацію об'єкта: Нове будівництво (облаштування спортивного майданчикау парку в районі вул.Набережна м.Нетішин Хмельницької області)"</t>
  </si>
  <si>
    <t>Пояснення щодо причин розбіжностей між фактичними та затвердженими результативними показниками: Виконання робіт по: "Геодезичне забезпечення функцій замовника при будівництві об'єкта: Нове будівництво пішохідного моста через р.Горинь в районі вул.Михайлова м.Нетішин Хмельницької області" передбачено на 2021 рік.</t>
  </si>
</sst>
</file>

<file path=xl/styles.xml><?xml version="1.0" encoding="utf-8"?>
<styleSheet xmlns="http://schemas.openxmlformats.org/spreadsheetml/2006/main">
  <numFmts count="1">
    <numFmt numFmtId="164" formatCode="#0.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5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" fontId="10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5"/>
  <sheetViews>
    <sheetView topLeftCell="A59" zoomScale="85" zoomScaleNormal="85" workbookViewId="0">
      <selection activeCell="AS70" sqref="AS70:AW70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9.5" customHeight="1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24" customHeight="1">
      <c r="A12" s="114" t="s">
        <v>98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06" t="s">
        <v>89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90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06" t="s">
        <v>95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06" t="s">
        <v>102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101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06" t="s">
        <v>95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>
      <c r="A20" s="18" t="s">
        <v>37</v>
      </c>
      <c r="B20" s="106" t="s">
        <v>99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103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104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100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4"/>
      <c r="BE20" s="106" t="s">
        <v>96</v>
      </c>
      <c r="BF20" s="107"/>
      <c r="BG20" s="107"/>
      <c r="BH20" s="107"/>
      <c r="BI20" s="107"/>
      <c r="BJ20" s="107"/>
      <c r="BK20" s="107"/>
      <c r="BL20" s="107"/>
    </row>
    <row r="21" spans="1:79" ht="23.25" customHeight="1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/>
    <row r="23" spans="1:79" ht="15.75" customHeight="1">
      <c r="A23" s="66" t="s">
        <v>43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27.75" customHeight="1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>
      <c r="A25" s="58" t="s">
        <v>39</v>
      </c>
      <c r="B25" s="58"/>
      <c r="C25" s="58"/>
      <c r="D25" s="58"/>
      <c r="E25" s="58"/>
      <c r="F25" s="58"/>
      <c r="G25" s="73" t="s">
        <v>16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55</v>
      </c>
    </row>
    <row r="26" spans="1:79" ht="12.75" customHeight="1">
      <c r="A26" s="58">
        <v>1</v>
      </c>
      <c r="B26" s="58"/>
      <c r="C26" s="58"/>
      <c r="D26" s="58"/>
      <c r="E26" s="58"/>
      <c r="F26" s="58"/>
      <c r="G26" s="59" t="s">
        <v>66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6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4.75" customHeight="1">
      <c r="A29" s="101" t="s">
        <v>329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6" t="s">
        <v>45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27.75" customHeight="1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>
      <c r="A33" s="58" t="s">
        <v>15</v>
      </c>
      <c r="B33" s="58"/>
      <c r="C33" s="58"/>
      <c r="D33" s="58"/>
      <c r="E33" s="58"/>
      <c r="F33" s="58"/>
      <c r="G33" s="73" t="s">
        <v>16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56</v>
      </c>
    </row>
    <row r="34" spans="1:79" ht="18" customHeight="1">
      <c r="A34" s="58">
        <v>1</v>
      </c>
      <c r="B34" s="58"/>
      <c r="C34" s="58"/>
      <c r="D34" s="58"/>
      <c r="E34" s="58"/>
      <c r="F34" s="58"/>
      <c r="G34" s="59" t="s">
        <v>67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CA34" s="1" t="s">
        <v>54</v>
      </c>
    </row>
    <row r="35" spans="1:79" ht="19.5" customHeight="1">
      <c r="A35" s="58">
        <v>2</v>
      </c>
      <c r="B35" s="58"/>
      <c r="C35" s="58"/>
      <c r="D35" s="58"/>
      <c r="E35" s="58"/>
      <c r="F35" s="58"/>
      <c r="G35" s="59" t="s">
        <v>68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</row>
    <row r="37" spans="1:79" ht="15.75" customHeight="1">
      <c r="A37" s="66" t="s">
        <v>46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</row>
    <row r="38" spans="1:79" ht="15" customHeight="1">
      <c r="A38" s="93" t="s">
        <v>97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</row>
    <row r="39" spans="1:79" ht="48" customHeight="1">
      <c r="A39" s="40" t="s">
        <v>3</v>
      </c>
      <c r="B39" s="40"/>
      <c r="C39" s="40" t="s">
        <v>30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27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 t="s">
        <v>49</v>
      </c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 t="s">
        <v>0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29.1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2</v>
      </c>
      <c r="AB40" s="40"/>
      <c r="AC40" s="40"/>
      <c r="AD40" s="40"/>
      <c r="AE40" s="40"/>
      <c r="AF40" s="40" t="s">
        <v>1</v>
      </c>
      <c r="AG40" s="40"/>
      <c r="AH40" s="40"/>
      <c r="AI40" s="40"/>
      <c r="AJ40" s="40"/>
      <c r="AK40" s="40" t="s">
        <v>28</v>
      </c>
      <c r="AL40" s="40"/>
      <c r="AM40" s="40"/>
      <c r="AN40" s="40"/>
      <c r="AO40" s="40"/>
      <c r="AP40" s="40" t="s">
        <v>2</v>
      </c>
      <c r="AQ40" s="40"/>
      <c r="AR40" s="40"/>
      <c r="AS40" s="40"/>
      <c r="AT40" s="40"/>
      <c r="AU40" s="40" t="s">
        <v>1</v>
      </c>
      <c r="AV40" s="40"/>
      <c r="AW40" s="40"/>
      <c r="AX40" s="40"/>
      <c r="AY40" s="40"/>
      <c r="AZ40" s="40" t="s">
        <v>28</v>
      </c>
      <c r="BA40" s="40"/>
      <c r="BB40" s="40"/>
      <c r="BC40" s="40"/>
      <c r="BD40" s="40" t="s">
        <v>2</v>
      </c>
      <c r="BE40" s="40"/>
      <c r="BF40" s="40"/>
      <c r="BG40" s="40"/>
      <c r="BH40" s="40"/>
      <c r="BI40" s="40" t="s">
        <v>1</v>
      </c>
      <c r="BJ40" s="40"/>
      <c r="BK40" s="40"/>
      <c r="BL40" s="40"/>
      <c r="BM40" s="40"/>
      <c r="BN40" s="40" t="s">
        <v>29</v>
      </c>
      <c r="BO40" s="40"/>
      <c r="BP40" s="40"/>
      <c r="BQ40" s="40"/>
    </row>
    <row r="41" spans="1:79" ht="15.95" customHeight="1">
      <c r="A41" s="98">
        <v>1</v>
      </c>
      <c r="B41" s="98"/>
      <c r="C41" s="98">
        <v>2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5">
        <v>3</v>
      </c>
      <c r="AB41" s="96"/>
      <c r="AC41" s="96"/>
      <c r="AD41" s="96"/>
      <c r="AE41" s="97"/>
      <c r="AF41" s="95">
        <v>4</v>
      </c>
      <c r="AG41" s="96"/>
      <c r="AH41" s="96"/>
      <c r="AI41" s="96"/>
      <c r="AJ41" s="97"/>
      <c r="AK41" s="95">
        <v>5</v>
      </c>
      <c r="AL41" s="96"/>
      <c r="AM41" s="96"/>
      <c r="AN41" s="96"/>
      <c r="AO41" s="97"/>
      <c r="AP41" s="95">
        <v>6</v>
      </c>
      <c r="AQ41" s="96"/>
      <c r="AR41" s="96"/>
      <c r="AS41" s="96"/>
      <c r="AT41" s="97"/>
      <c r="AU41" s="95">
        <v>7</v>
      </c>
      <c r="AV41" s="96"/>
      <c r="AW41" s="96"/>
      <c r="AX41" s="96"/>
      <c r="AY41" s="97"/>
      <c r="AZ41" s="95">
        <v>8</v>
      </c>
      <c r="BA41" s="96"/>
      <c r="BB41" s="96"/>
      <c r="BC41" s="97"/>
      <c r="BD41" s="95">
        <v>9</v>
      </c>
      <c r="BE41" s="96"/>
      <c r="BF41" s="96"/>
      <c r="BG41" s="96"/>
      <c r="BH41" s="97"/>
      <c r="BI41" s="98">
        <v>10</v>
      </c>
      <c r="BJ41" s="98"/>
      <c r="BK41" s="98"/>
      <c r="BL41" s="98"/>
      <c r="BM41" s="98"/>
      <c r="BN41" s="98">
        <v>11</v>
      </c>
      <c r="BO41" s="98"/>
      <c r="BP41" s="98"/>
      <c r="BQ41" s="98"/>
    </row>
    <row r="42" spans="1:79" ht="15.75" hidden="1" customHeight="1">
      <c r="A42" s="58" t="s">
        <v>15</v>
      </c>
      <c r="B42" s="58"/>
      <c r="C42" s="99" t="s">
        <v>16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100"/>
      <c r="AA42" s="69" t="s">
        <v>12</v>
      </c>
      <c r="AB42" s="69"/>
      <c r="AC42" s="69"/>
      <c r="AD42" s="69"/>
      <c r="AE42" s="69"/>
      <c r="AF42" s="69" t="s">
        <v>11</v>
      </c>
      <c r="AG42" s="69"/>
      <c r="AH42" s="69"/>
      <c r="AI42" s="69"/>
      <c r="AJ42" s="69"/>
      <c r="AK42" s="86" t="s">
        <v>18</v>
      </c>
      <c r="AL42" s="86"/>
      <c r="AM42" s="86"/>
      <c r="AN42" s="86"/>
      <c r="AO42" s="86"/>
      <c r="AP42" s="69" t="s">
        <v>13</v>
      </c>
      <c r="AQ42" s="69"/>
      <c r="AR42" s="69"/>
      <c r="AS42" s="69"/>
      <c r="AT42" s="69"/>
      <c r="AU42" s="69" t="s">
        <v>14</v>
      </c>
      <c r="AV42" s="69"/>
      <c r="AW42" s="69"/>
      <c r="AX42" s="69"/>
      <c r="AY42" s="69"/>
      <c r="AZ42" s="86" t="s">
        <v>18</v>
      </c>
      <c r="BA42" s="86"/>
      <c r="BB42" s="86"/>
      <c r="BC42" s="86"/>
      <c r="BD42" s="94" t="s">
        <v>34</v>
      </c>
      <c r="BE42" s="94"/>
      <c r="BF42" s="94"/>
      <c r="BG42" s="94"/>
      <c r="BH42" s="94"/>
      <c r="BI42" s="94" t="s">
        <v>34</v>
      </c>
      <c r="BJ42" s="94"/>
      <c r="BK42" s="94"/>
      <c r="BL42" s="94"/>
      <c r="BM42" s="94"/>
      <c r="BN42" s="87" t="s">
        <v>18</v>
      </c>
      <c r="BO42" s="87"/>
      <c r="BP42" s="87"/>
      <c r="BQ42" s="87"/>
      <c r="CA42" s="1" t="s">
        <v>21</v>
      </c>
    </row>
    <row r="43" spans="1:79" ht="22.5" customHeight="1">
      <c r="A43" s="40">
        <v>1</v>
      </c>
      <c r="B43" s="40"/>
      <c r="C43" s="62" t="s">
        <v>330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55">
        <v>0</v>
      </c>
      <c r="AB43" s="55"/>
      <c r="AC43" s="55"/>
      <c r="AD43" s="55"/>
      <c r="AE43" s="55"/>
      <c r="AF43" s="55">
        <v>36510</v>
      </c>
      <c r="AG43" s="55"/>
      <c r="AH43" s="55"/>
      <c r="AI43" s="55"/>
      <c r="AJ43" s="55"/>
      <c r="AK43" s="55">
        <f>AA43+AF43</f>
        <v>36510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0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-36510</v>
      </c>
      <c r="BJ43" s="55"/>
      <c r="BK43" s="55"/>
      <c r="BL43" s="55"/>
      <c r="BM43" s="55"/>
      <c r="BN43" s="55">
        <f>BD43+BI43</f>
        <v>-36510</v>
      </c>
      <c r="BO43" s="55"/>
      <c r="BP43" s="55"/>
      <c r="BQ43" s="55"/>
      <c r="CA43" s="1" t="s">
        <v>22</v>
      </c>
    </row>
    <row r="44" spans="1:79" ht="22.5" customHeight="1">
      <c r="A44" s="40">
        <v>2</v>
      </c>
      <c r="B44" s="40"/>
      <c r="C44" s="62" t="s">
        <v>70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/>
      <c r="AA44" s="55">
        <v>0</v>
      </c>
      <c r="AB44" s="55"/>
      <c r="AC44" s="55"/>
      <c r="AD44" s="55"/>
      <c r="AE44" s="55"/>
      <c r="AF44" s="55">
        <v>693000</v>
      </c>
      <c r="AG44" s="55"/>
      <c r="AH44" s="55"/>
      <c r="AI44" s="55"/>
      <c r="AJ44" s="55"/>
      <c r="AK44" s="55">
        <f>AA44+AF44</f>
        <v>693000</v>
      </c>
      <c r="AL44" s="55"/>
      <c r="AM44" s="55"/>
      <c r="AN44" s="55"/>
      <c r="AO44" s="55"/>
      <c r="AP44" s="55">
        <v>0</v>
      </c>
      <c r="AQ44" s="55"/>
      <c r="AR44" s="55"/>
      <c r="AS44" s="55"/>
      <c r="AT44" s="55"/>
      <c r="AU44" s="55">
        <v>653446</v>
      </c>
      <c r="AV44" s="55"/>
      <c r="AW44" s="55"/>
      <c r="AX44" s="55"/>
      <c r="AY44" s="55"/>
      <c r="AZ44" s="55">
        <f>AP44+AU44</f>
        <v>653446</v>
      </c>
      <c r="BA44" s="55"/>
      <c r="BB44" s="55"/>
      <c r="BC44" s="55"/>
      <c r="BD44" s="55">
        <f>AP44-AA44</f>
        <v>0</v>
      </c>
      <c r="BE44" s="55"/>
      <c r="BF44" s="55"/>
      <c r="BG44" s="55"/>
      <c r="BH44" s="55"/>
      <c r="BI44" s="55">
        <f>AU44-AF44</f>
        <v>-39554</v>
      </c>
      <c r="BJ44" s="55"/>
      <c r="BK44" s="55"/>
      <c r="BL44" s="55"/>
      <c r="BM44" s="55"/>
      <c r="BN44" s="55">
        <f>BD44+BI44</f>
        <v>-39554</v>
      </c>
      <c r="BO44" s="55"/>
      <c r="BP44" s="55"/>
      <c r="BQ44" s="55"/>
    </row>
    <row r="45" spans="1:79" s="31" customFormat="1" ht="19.5" customHeight="1">
      <c r="A45" s="46"/>
      <c r="B45" s="46"/>
      <c r="C45" s="56" t="s">
        <v>71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54">
        <v>0</v>
      </c>
      <c r="AB45" s="54"/>
      <c r="AC45" s="54"/>
      <c r="AD45" s="54"/>
      <c r="AE45" s="54"/>
      <c r="AF45" s="54">
        <v>729510</v>
      </c>
      <c r="AG45" s="54"/>
      <c r="AH45" s="54"/>
      <c r="AI45" s="54"/>
      <c r="AJ45" s="54"/>
      <c r="AK45" s="54">
        <f>AA45+AF45</f>
        <v>729510</v>
      </c>
      <c r="AL45" s="54"/>
      <c r="AM45" s="54"/>
      <c r="AN45" s="54"/>
      <c r="AO45" s="54"/>
      <c r="AP45" s="54">
        <v>0</v>
      </c>
      <c r="AQ45" s="54"/>
      <c r="AR45" s="54"/>
      <c r="AS45" s="54"/>
      <c r="AT45" s="54"/>
      <c r="AU45" s="54">
        <v>0</v>
      </c>
      <c r="AV45" s="54"/>
      <c r="AW45" s="54"/>
      <c r="AX45" s="54"/>
      <c r="AY45" s="54"/>
      <c r="AZ45" s="54">
        <f>AP45+AU45</f>
        <v>0</v>
      </c>
      <c r="BA45" s="54"/>
      <c r="BB45" s="54"/>
      <c r="BC45" s="54"/>
      <c r="BD45" s="54">
        <f>AP45-AA45</f>
        <v>0</v>
      </c>
      <c r="BE45" s="54"/>
      <c r="BF45" s="54"/>
      <c r="BG45" s="54"/>
      <c r="BH45" s="54"/>
      <c r="BI45" s="54">
        <f>AU45-AF45</f>
        <v>-729510</v>
      </c>
      <c r="BJ45" s="54"/>
      <c r="BK45" s="54"/>
      <c r="BL45" s="54"/>
      <c r="BM45" s="54"/>
      <c r="BN45" s="54">
        <f>BD45+BI45</f>
        <v>-729510</v>
      </c>
      <c r="BO45" s="54"/>
      <c r="BP45" s="54"/>
      <c r="BQ45" s="54"/>
    </row>
    <row r="47" spans="1:79" ht="15.75" customHeight="1">
      <c r="A47" s="66" t="s">
        <v>47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</row>
    <row r="48" spans="1:79" ht="15" customHeight="1">
      <c r="A48" s="93" t="s">
        <v>97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</row>
    <row r="49" spans="1:80" ht="28.5" customHeight="1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27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 t="s">
        <v>49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 t="s">
        <v>0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80" ht="37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2</v>
      </c>
      <c r="R50" s="40"/>
      <c r="S50" s="40"/>
      <c r="T50" s="40"/>
      <c r="U50" s="40"/>
      <c r="V50" s="40" t="s">
        <v>1</v>
      </c>
      <c r="W50" s="40"/>
      <c r="X50" s="40"/>
      <c r="Y50" s="40"/>
      <c r="Z50" s="40"/>
      <c r="AA50" s="40" t="s">
        <v>28</v>
      </c>
      <c r="AB50" s="40"/>
      <c r="AC50" s="40"/>
      <c r="AD50" s="40"/>
      <c r="AE50" s="40"/>
      <c r="AF50" s="40"/>
      <c r="AG50" s="40" t="s">
        <v>2</v>
      </c>
      <c r="AH50" s="40"/>
      <c r="AI50" s="40"/>
      <c r="AJ50" s="40"/>
      <c r="AK50" s="40"/>
      <c r="AL50" s="40" t="s">
        <v>1</v>
      </c>
      <c r="AM50" s="40"/>
      <c r="AN50" s="40"/>
      <c r="AO50" s="40"/>
      <c r="AP50" s="40"/>
      <c r="AQ50" s="40" t="s">
        <v>28</v>
      </c>
      <c r="AR50" s="40"/>
      <c r="AS50" s="40"/>
      <c r="AT50" s="40"/>
      <c r="AU50" s="40"/>
      <c r="AV50" s="40"/>
      <c r="AW50" s="70" t="s">
        <v>2</v>
      </c>
      <c r="AX50" s="71"/>
      <c r="AY50" s="71"/>
      <c r="AZ50" s="71"/>
      <c r="BA50" s="72"/>
      <c r="BB50" s="70" t="s">
        <v>1</v>
      </c>
      <c r="BC50" s="71"/>
      <c r="BD50" s="71"/>
      <c r="BE50" s="71"/>
      <c r="BF50" s="72"/>
      <c r="BG50" s="40" t="s">
        <v>28</v>
      </c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80" ht="15.95" customHeight="1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>
        <v>3</v>
      </c>
      <c r="W51" s="40"/>
      <c r="X51" s="40"/>
      <c r="Y51" s="40"/>
      <c r="Z51" s="40"/>
      <c r="AA51" s="40">
        <v>4</v>
      </c>
      <c r="AB51" s="40"/>
      <c r="AC51" s="40"/>
      <c r="AD51" s="40"/>
      <c r="AE51" s="40"/>
      <c r="AF51" s="40"/>
      <c r="AG51" s="40">
        <v>5</v>
      </c>
      <c r="AH51" s="40"/>
      <c r="AI51" s="40"/>
      <c r="AJ51" s="40"/>
      <c r="AK51" s="40"/>
      <c r="AL51" s="40">
        <v>6</v>
      </c>
      <c r="AM51" s="40"/>
      <c r="AN51" s="40"/>
      <c r="AO51" s="40"/>
      <c r="AP51" s="40"/>
      <c r="AQ51" s="40">
        <v>7</v>
      </c>
      <c r="AR51" s="40"/>
      <c r="AS51" s="40"/>
      <c r="AT51" s="40"/>
      <c r="AU51" s="40"/>
      <c r="AV51" s="40"/>
      <c r="AW51" s="40">
        <v>8</v>
      </c>
      <c r="AX51" s="40"/>
      <c r="AY51" s="40"/>
      <c r="AZ51" s="40"/>
      <c r="BA51" s="40"/>
      <c r="BB51" s="92">
        <v>9</v>
      </c>
      <c r="BC51" s="92"/>
      <c r="BD51" s="92"/>
      <c r="BE51" s="92"/>
      <c r="BF51" s="92"/>
      <c r="BG51" s="92">
        <v>10</v>
      </c>
      <c r="BH51" s="92"/>
      <c r="BI51" s="92"/>
      <c r="BJ51" s="92"/>
      <c r="BK51" s="92"/>
      <c r="BL51" s="92"/>
      <c r="BM51" s="6"/>
      <c r="BN51" s="6"/>
      <c r="BO51" s="6"/>
      <c r="BP51" s="6"/>
      <c r="BQ51" s="6"/>
    </row>
    <row r="52" spans="1:80" ht="18" hidden="1" customHeight="1">
      <c r="A52" s="76" t="s">
        <v>16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69" t="s">
        <v>12</v>
      </c>
      <c r="R52" s="69"/>
      <c r="S52" s="69"/>
      <c r="T52" s="69"/>
      <c r="U52" s="69"/>
      <c r="V52" s="69" t="s">
        <v>11</v>
      </c>
      <c r="W52" s="69"/>
      <c r="X52" s="69"/>
      <c r="Y52" s="69"/>
      <c r="Z52" s="69"/>
      <c r="AA52" s="86" t="s">
        <v>18</v>
      </c>
      <c r="AB52" s="87"/>
      <c r="AC52" s="87"/>
      <c r="AD52" s="87"/>
      <c r="AE52" s="87"/>
      <c r="AF52" s="87"/>
      <c r="AG52" s="69" t="s">
        <v>13</v>
      </c>
      <c r="AH52" s="69"/>
      <c r="AI52" s="69"/>
      <c r="AJ52" s="69"/>
      <c r="AK52" s="69"/>
      <c r="AL52" s="69" t="s">
        <v>14</v>
      </c>
      <c r="AM52" s="69"/>
      <c r="AN52" s="69"/>
      <c r="AO52" s="69"/>
      <c r="AP52" s="69"/>
      <c r="AQ52" s="86" t="s">
        <v>18</v>
      </c>
      <c r="AR52" s="87"/>
      <c r="AS52" s="87"/>
      <c r="AT52" s="87"/>
      <c r="AU52" s="87"/>
      <c r="AV52" s="87"/>
      <c r="AW52" s="88" t="s">
        <v>19</v>
      </c>
      <c r="AX52" s="89"/>
      <c r="AY52" s="89"/>
      <c r="AZ52" s="89"/>
      <c r="BA52" s="90"/>
      <c r="BB52" s="88" t="s">
        <v>19</v>
      </c>
      <c r="BC52" s="89"/>
      <c r="BD52" s="89"/>
      <c r="BE52" s="89"/>
      <c r="BF52" s="90"/>
      <c r="BG52" s="87" t="s">
        <v>18</v>
      </c>
      <c r="BH52" s="87"/>
      <c r="BI52" s="87"/>
      <c r="BJ52" s="87"/>
      <c r="BK52" s="87"/>
      <c r="BL52" s="87"/>
      <c r="BM52" s="7"/>
      <c r="BN52" s="7"/>
      <c r="BO52" s="7"/>
      <c r="BP52" s="7"/>
      <c r="BQ52" s="7"/>
      <c r="CA52" s="1" t="s">
        <v>23</v>
      </c>
    </row>
    <row r="53" spans="1:80" s="31" customFormat="1" ht="15.75">
      <c r="A53" s="91" t="s">
        <v>72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>
        <f>Q53+V53</f>
        <v>0</v>
      </c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>
        <f>AG53+AL53</f>
        <v>0</v>
      </c>
      <c r="AR53" s="78"/>
      <c r="AS53" s="78"/>
      <c r="AT53" s="78"/>
      <c r="AU53" s="78"/>
      <c r="AV53" s="78"/>
      <c r="AW53" s="78">
        <f>AG53-Q53</f>
        <v>0</v>
      </c>
      <c r="AX53" s="78"/>
      <c r="AY53" s="78"/>
      <c r="AZ53" s="78"/>
      <c r="BA53" s="78"/>
      <c r="BB53" s="79">
        <f>AL53-V53</f>
        <v>0</v>
      </c>
      <c r="BC53" s="79"/>
      <c r="BD53" s="79"/>
      <c r="BE53" s="79"/>
      <c r="BF53" s="79"/>
      <c r="BG53" s="79">
        <f>AW53+BB53</f>
        <v>0</v>
      </c>
      <c r="BH53" s="79"/>
      <c r="BI53" s="79"/>
      <c r="BJ53" s="79"/>
      <c r="BK53" s="79"/>
      <c r="BL53" s="79"/>
      <c r="BM53" s="32"/>
      <c r="BN53" s="32"/>
      <c r="BO53" s="32"/>
      <c r="BP53" s="32"/>
      <c r="BQ53" s="32"/>
      <c r="CA53" s="31" t="s">
        <v>24</v>
      </c>
    </row>
    <row r="55" spans="1:80" ht="15.75" customHeight="1">
      <c r="A55" s="66" t="s">
        <v>48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</row>
    <row r="57" spans="1:80" ht="63" customHeight="1">
      <c r="A57" s="80" t="s">
        <v>7</v>
      </c>
      <c r="B57" s="81"/>
      <c r="C57" s="80" t="s">
        <v>6</v>
      </c>
      <c r="D57" s="84"/>
      <c r="E57" s="84"/>
      <c r="F57" s="84"/>
      <c r="G57" s="84"/>
      <c r="H57" s="84"/>
      <c r="I57" s="81"/>
      <c r="J57" s="80" t="s">
        <v>5</v>
      </c>
      <c r="K57" s="84"/>
      <c r="L57" s="84"/>
      <c r="M57" s="84"/>
      <c r="N57" s="81"/>
      <c r="O57" s="80" t="s">
        <v>4</v>
      </c>
      <c r="P57" s="84"/>
      <c r="Q57" s="84"/>
      <c r="R57" s="84"/>
      <c r="S57" s="84"/>
      <c r="T57" s="84"/>
      <c r="U57" s="84"/>
      <c r="V57" s="84"/>
      <c r="W57" s="84"/>
      <c r="X57" s="81"/>
      <c r="Y57" s="40" t="s">
        <v>27</v>
      </c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 t="s">
        <v>50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77" t="s">
        <v>0</v>
      </c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41.25" customHeight="1">
      <c r="A58" s="82"/>
      <c r="B58" s="83"/>
      <c r="C58" s="82"/>
      <c r="D58" s="85"/>
      <c r="E58" s="85"/>
      <c r="F58" s="85"/>
      <c r="G58" s="85"/>
      <c r="H58" s="85"/>
      <c r="I58" s="83"/>
      <c r="J58" s="82"/>
      <c r="K58" s="85"/>
      <c r="L58" s="85"/>
      <c r="M58" s="85"/>
      <c r="N58" s="83"/>
      <c r="O58" s="82"/>
      <c r="P58" s="85"/>
      <c r="Q58" s="85"/>
      <c r="R58" s="85"/>
      <c r="S58" s="85"/>
      <c r="T58" s="85"/>
      <c r="U58" s="85"/>
      <c r="V58" s="85"/>
      <c r="W58" s="85"/>
      <c r="X58" s="83"/>
      <c r="Y58" s="70" t="s">
        <v>2</v>
      </c>
      <c r="Z58" s="71"/>
      <c r="AA58" s="71"/>
      <c r="AB58" s="71"/>
      <c r="AC58" s="72"/>
      <c r="AD58" s="70" t="s">
        <v>1</v>
      </c>
      <c r="AE58" s="71"/>
      <c r="AF58" s="71"/>
      <c r="AG58" s="71"/>
      <c r="AH58" s="72"/>
      <c r="AI58" s="40" t="s">
        <v>28</v>
      </c>
      <c r="AJ58" s="40"/>
      <c r="AK58" s="40"/>
      <c r="AL58" s="40"/>
      <c r="AM58" s="40"/>
      <c r="AN58" s="40" t="s">
        <v>2</v>
      </c>
      <c r="AO58" s="40"/>
      <c r="AP58" s="40"/>
      <c r="AQ58" s="40"/>
      <c r="AR58" s="40"/>
      <c r="AS58" s="40" t="s">
        <v>1</v>
      </c>
      <c r="AT58" s="40"/>
      <c r="AU58" s="40"/>
      <c r="AV58" s="40"/>
      <c r="AW58" s="40"/>
      <c r="AX58" s="40" t="s">
        <v>28</v>
      </c>
      <c r="AY58" s="40"/>
      <c r="AZ58" s="40"/>
      <c r="BA58" s="40"/>
      <c r="BB58" s="40"/>
      <c r="BC58" s="40" t="s">
        <v>2</v>
      </c>
      <c r="BD58" s="40"/>
      <c r="BE58" s="40"/>
      <c r="BF58" s="40"/>
      <c r="BG58" s="40"/>
      <c r="BH58" s="40" t="s">
        <v>1</v>
      </c>
      <c r="BI58" s="40"/>
      <c r="BJ58" s="40"/>
      <c r="BK58" s="40"/>
      <c r="BL58" s="40"/>
      <c r="BM58" s="40" t="s">
        <v>28</v>
      </c>
      <c r="BN58" s="40"/>
      <c r="BO58" s="40"/>
      <c r="BP58" s="40"/>
      <c r="BQ58" s="40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>
      <c r="A59" s="40">
        <v>1</v>
      </c>
      <c r="B59" s="40"/>
      <c r="C59" s="40">
        <v>2</v>
      </c>
      <c r="D59" s="40"/>
      <c r="E59" s="40"/>
      <c r="F59" s="40"/>
      <c r="G59" s="40"/>
      <c r="H59" s="40"/>
      <c r="I59" s="40"/>
      <c r="J59" s="40">
        <v>3</v>
      </c>
      <c r="K59" s="40"/>
      <c r="L59" s="40"/>
      <c r="M59" s="40"/>
      <c r="N59" s="40"/>
      <c r="O59" s="40">
        <v>4</v>
      </c>
      <c r="P59" s="40"/>
      <c r="Q59" s="40"/>
      <c r="R59" s="40"/>
      <c r="S59" s="40"/>
      <c r="T59" s="40"/>
      <c r="U59" s="40"/>
      <c r="V59" s="40"/>
      <c r="W59" s="40"/>
      <c r="X59" s="40"/>
      <c r="Y59" s="40">
        <v>5</v>
      </c>
      <c r="Z59" s="40"/>
      <c r="AA59" s="40"/>
      <c r="AB59" s="40"/>
      <c r="AC59" s="40"/>
      <c r="AD59" s="40">
        <v>6</v>
      </c>
      <c r="AE59" s="40"/>
      <c r="AF59" s="40"/>
      <c r="AG59" s="40"/>
      <c r="AH59" s="40"/>
      <c r="AI59" s="40">
        <v>7</v>
      </c>
      <c r="AJ59" s="40"/>
      <c r="AK59" s="40"/>
      <c r="AL59" s="40"/>
      <c r="AM59" s="40"/>
      <c r="AN59" s="70">
        <v>8</v>
      </c>
      <c r="AO59" s="71"/>
      <c r="AP59" s="71"/>
      <c r="AQ59" s="71"/>
      <c r="AR59" s="72"/>
      <c r="AS59" s="70">
        <v>9</v>
      </c>
      <c r="AT59" s="71"/>
      <c r="AU59" s="71"/>
      <c r="AV59" s="71"/>
      <c r="AW59" s="72"/>
      <c r="AX59" s="70">
        <v>10</v>
      </c>
      <c r="AY59" s="71"/>
      <c r="AZ59" s="71"/>
      <c r="BA59" s="71"/>
      <c r="BB59" s="72"/>
      <c r="BC59" s="70">
        <v>11</v>
      </c>
      <c r="BD59" s="71"/>
      <c r="BE59" s="71"/>
      <c r="BF59" s="71"/>
      <c r="BG59" s="72"/>
      <c r="BH59" s="70">
        <v>12</v>
      </c>
      <c r="BI59" s="71"/>
      <c r="BJ59" s="71"/>
      <c r="BK59" s="71"/>
      <c r="BL59" s="72"/>
      <c r="BM59" s="70">
        <v>13</v>
      </c>
      <c r="BN59" s="71"/>
      <c r="BO59" s="71"/>
      <c r="BP59" s="71"/>
      <c r="BQ59" s="72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>
      <c r="A60" s="58" t="s">
        <v>39</v>
      </c>
      <c r="B60" s="58"/>
      <c r="C60" s="73" t="s">
        <v>16</v>
      </c>
      <c r="D60" s="74"/>
      <c r="E60" s="74"/>
      <c r="F60" s="74"/>
      <c r="G60" s="74"/>
      <c r="H60" s="74"/>
      <c r="I60" s="75"/>
      <c r="J60" s="58" t="s">
        <v>17</v>
      </c>
      <c r="K60" s="58"/>
      <c r="L60" s="58"/>
      <c r="M60" s="58"/>
      <c r="N60" s="58"/>
      <c r="O60" s="76" t="s">
        <v>40</v>
      </c>
      <c r="P60" s="76"/>
      <c r="Q60" s="76"/>
      <c r="R60" s="76"/>
      <c r="S60" s="76"/>
      <c r="T60" s="76"/>
      <c r="U60" s="76"/>
      <c r="V60" s="76"/>
      <c r="W60" s="76"/>
      <c r="X60" s="73"/>
      <c r="Y60" s="69" t="s">
        <v>12</v>
      </c>
      <c r="Z60" s="69"/>
      <c r="AA60" s="69"/>
      <c r="AB60" s="69"/>
      <c r="AC60" s="69"/>
      <c r="AD60" s="69" t="s">
        <v>32</v>
      </c>
      <c r="AE60" s="69"/>
      <c r="AF60" s="69"/>
      <c r="AG60" s="69"/>
      <c r="AH60" s="69"/>
      <c r="AI60" s="69" t="s">
        <v>18</v>
      </c>
      <c r="AJ60" s="69"/>
      <c r="AK60" s="69"/>
      <c r="AL60" s="69"/>
      <c r="AM60" s="69"/>
      <c r="AN60" s="69" t="s">
        <v>33</v>
      </c>
      <c r="AO60" s="69"/>
      <c r="AP60" s="69"/>
      <c r="AQ60" s="69"/>
      <c r="AR60" s="69"/>
      <c r="AS60" s="69" t="s">
        <v>13</v>
      </c>
      <c r="AT60" s="69"/>
      <c r="AU60" s="69"/>
      <c r="AV60" s="69"/>
      <c r="AW60" s="69"/>
      <c r="AX60" s="69" t="s">
        <v>18</v>
      </c>
      <c r="AY60" s="69"/>
      <c r="AZ60" s="69"/>
      <c r="BA60" s="69"/>
      <c r="BB60" s="69"/>
      <c r="BC60" s="69" t="s">
        <v>35</v>
      </c>
      <c r="BD60" s="69"/>
      <c r="BE60" s="69"/>
      <c r="BF60" s="69"/>
      <c r="BG60" s="69"/>
      <c r="BH60" s="69" t="s">
        <v>35</v>
      </c>
      <c r="BI60" s="69"/>
      <c r="BJ60" s="69"/>
      <c r="BK60" s="69"/>
      <c r="BL60" s="69"/>
      <c r="BM60" s="68" t="s">
        <v>18</v>
      </c>
      <c r="BN60" s="68"/>
      <c r="BO60" s="68"/>
      <c r="BP60" s="68"/>
      <c r="BQ60" s="68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31" customFormat="1" ht="15.75">
      <c r="A61" s="46">
        <v>0</v>
      </c>
      <c r="B61" s="46"/>
      <c r="C61" s="50" t="s">
        <v>73</v>
      </c>
      <c r="D61" s="50"/>
      <c r="E61" s="50"/>
      <c r="F61" s="50"/>
      <c r="G61" s="50"/>
      <c r="H61" s="50"/>
      <c r="I61" s="50"/>
      <c r="J61" s="50" t="s">
        <v>74</v>
      </c>
      <c r="K61" s="50"/>
      <c r="L61" s="50"/>
      <c r="M61" s="50"/>
      <c r="N61" s="50"/>
      <c r="O61" s="50" t="s">
        <v>74</v>
      </c>
      <c r="P61" s="50"/>
      <c r="Q61" s="50"/>
      <c r="R61" s="50"/>
      <c r="S61" s="50"/>
      <c r="T61" s="50"/>
      <c r="U61" s="50"/>
      <c r="V61" s="50"/>
      <c r="W61" s="50"/>
      <c r="X61" s="50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33"/>
      <c r="BS61" s="33"/>
      <c r="BT61" s="33"/>
      <c r="BU61" s="33"/>
      <c r="BV61" s="33"/>
      <c r="BW61" s="33"/>
      <c r="BX61" s="33"/>
      <c r="BY61" s="33"/>
      <c r="BZ61" s="34"/>
      <c r="CA61" s="31" t="s">
        <v>26</v>
      </c>
    </row>
    <row r="62" spans="1:80" ht="76.5" customHeight="1">
      <c r="A62" s="40">
        <v>0</v>
      </c>
      <c r="B62" s="40"/>
      <c r="C62" s="51" t="s">
        <v>75</v>
      </c>
      <c r="D62" s="52"/>
      <c r="E62" s="52"/>
      <c r="F62" s="52"/>
      <c r="G62" s="52"/>
      <c r="H62" s="52"/>
      <c r="I62" s="53"/>
      <c r="J62" s="43" t="s">
        <v>76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39">
        <v>0</v>
      </c>
      <c r="Z62" s="39"/>
      <c r="AA62" s="39"/>
      <c r="AB62" s="39"/>
      <c r="AC62" s="39"/>
      <c r="AD62" s="39">
        <v>36510</v>
      </c>
      <c r="AE62" s="39"/>
      <c r="AF62" s="39"/>
      <c r="AG62" s="39"/>
      <c r="AH62" s="39"/>
      <c r="AI62" s="39">
        <f>Y62+AD62</f>
        <v>36510</v>
      </c>
      <c r="AJ62" s="39"/>
      <c r="AK62" s="39"/>
      <c r="AL62" s="39"/>
      <c r="AM62" s="39"/>
      <c r="AN62" s="39">
        <v>0</v>
      </c>
      <c r="AO62" s="39"/>
      <c r="AP62" s="39"/>
      <c r="AQ62" s="39"/>
      <c r="AR62" s="39"/>
      <c r="AS62" s="39">
        <v>0</v>
      </c>
      <c r="AT62" s="39"/>
      <c r="AU62" s="39"/>
      <c r="AV62" s="39"/>
      <c r="AW62" s="39"/>
      <c r="AX62" s="38">
        <f>AN62+AS62</f>
        <v>0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-36510</v>
      </c>
      <c r="BI62" s="38"/>
      <c r="BJ62" s="38"/>
      <c r="BK62" s="38"/>
      <c r="BL62" s="38"/>
      <c r="BM62" s="38">
        <f>BC62+BH62</f>
        <v>-36510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38.25" customHeight="1">
      <c r="A63" s="40"/>
      <c r="B63" s="40"/>
      <c r="C63" s="35" t="s">
        <v>331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7"/>
      <c r="BR63" s="11"/>
      <c r="BS63" s="11"/>
      <c r="BT63" s="11"/>
      <c r="BU63" s="11"/>
      <c r="BV63" s="11"/>
      <c r="BW63" s="11"/>
      <c r="BX63" s="11"/>
      <c r="BY63" s="11"/>
      <c r="BZ63" s="9"/>
      <c r="CB63" s="1" t="s">
        <v>77</v>
      </c>
    </row>
    <row r="64" spans="1:80" ht="25.5" customHeight="1">
      <c r="A64" s="40">
        <v>0</v>
      </c>
      <c r="B64" s="40"/>
      <c r="C64" s="35" t="s">
        <v>78</v>
      </c>
      <c r="D64" s="41"/>
      <c r="E64" s="41"/>
      <c r="F64" s="41"/>
      <c r="G64" s="41"/>
      <c r="H64" s="41"/>
      <c r="I64" s="42"/>
      <c r="J64" s="43" t="s">
        <v>76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39">
        <v>0</v>
      </c>
      <c r="Z64" s="39"/>
      <c r="AA64" s="39"/>
      <c r="AB64" s="39"/>
      <c r="AC64" s="39"/>
      <c r="AD64" s="39">
        <v>693000</v>
      </c>
      <c r="AE64" s="39"/>
      <c r="AF64" s="39"/>
      <c r="AG64" s="39"/>
      <c r="AH64" s="39"/>
      <c r="AI64" s="39">
        <f>Y64+AD64</f>
        <v>693000</v>
      </c>
      <c r="AJ64" s="39"/>
      <c r="AK64" s="39"/>
      <c r="AL64" s="39"/>
      <c r="AM64" s="39"/>
      <c r="AN64" s="39">
        <v>0</v>
      </c>
      <c r="AO64" s="39"/>
      <c r="AP64" s="39"/>
      <c r="AQ64" s="39"/>
      <c r="AR64" s="39"/>
      <c r="AS64" s="39">
        <v>653446</v>
      </c>
      <c r="AT64" s="39"/>
      <c r="AU64" s="39"/>
      <c r="AV64" s="39"/>
      <c r="AW64" s="39"/>
      <c r="AX64" s="38">
        <f>AN64+AS64</f>
        <v>653446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-39554</v>
      </c>
      <c r="BI64" s="38"/>
      <c r="BJ64" s="38"/>
      <c r="BK64" s="38"/>
      <c r="BL64" s="38"/>
      <c r="BM64" s="38">
        <f>BC64+BH64</f>
        <v>-39554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38.25" customHeight="1">
      <c r="A65" s="40"/>
      <c r="B65" s="40"/>
      <c r="C65" s="35" t="s">
        <v>332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7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79</v>
      </c>
    </row>
    <row r="66" spans="1:80" ht="38.25" customHeight="1">
      <c r="A66" s="40">
        <v>0</v>
      </c>
      <c r="B66" s="40"/>
      <c r="C66" s="35" t="s">
        <v>80</v>
      </c>
      <c r="D66" s="41"/>
      <c r="E66" s="41"/>
      <c r="F66" s="41"/>
      <c r="G66" s="41"/>
      <c r="H66" s="41"/>
      <c r="I66" s="42"/>
      <c r="J66" s="43" t="s">
        <v>76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39">
        <v>0</v>
      </c>
      <c r="Z66" s="39"/>
      <c r="AA66" s="39"/>
      <c r="AB66" s="39"/>
      <c r="AC66" s="39"/>
      <c r="AD66" s="39">
        <v>0</v>
      </c>
      <c r="AE66" s="39"/>
      <c r="AF66" s="39"/>
      <c r="AG66" s="39"/>
      <c r="AH66" s="39"/>
      <c r="AI66" s="39">
        <f>Y66+AD66</f>
        <v>0</v>
      </c>
      <c r="AJ66" s="39"/>
      <c r="AK66" s="39"/>
      <c r="AL66" s="39"/>
      <c r="AM66" s="39"/>
      <c r="AN66" s="39">
        <v>0</v>
      </c>
      <c r="AO66" s="39"/>
      <c r="AP66" s="39"/>
      <c r="AQ66" s="39"/>
      <c r="AR66" s="39"/>
      <c r="AS66" s="39">
        <v>0</v>
      </c>
      <c r="AT66" s="39"/>
      <c r="AU66" s="39"/>
      <c r="AV66" s="39"/>
      <c r="AW66" s="39"/>
      <c r="AX66" s="38">
        <f>AN66+AS66</f>
        <v>0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f>BC66+BH66</f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31" customFormat="1" ht="15.75">
      <c r="A67" s="46">
        <v>0</v>
      </c>
      <c r="B67" s="46"/>
      <c r="C67" s="47" t="s">
        <v>81</v>
      </c>
      <c r="D67" s="48"/>
      <c r="E67" s="48"/>
      <c r="F67" s="48"/>
      <c r="G67" s="48"/>
      <c r="H67" s="48"/>
      <c r="I67" s="49"/>
      <c r="J67" s="50" t="s">
        <v>74</v>
      </c>
      <c r="K67" s="50"/>
      <c r="L67" s="50"/>
      <c r="M67" s="50"/>
      <c r="N67" s="50"/>
      <c r="O67" s="50" t="s">
        <v>74</v>
      </c>
      <c r="P67" s="50"/>
      <c r="Q67" s="50"/>
      <c r="R67" s="50"/>
      <c r="S67" s="50"/>
      <c r="T67" s="50"/>
      <c r="U67" s="50"/>
      <c r="V67" s="50"/>
      <c r="W67" s="50"/>
      <c r="X67" s="50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80" ht="51" customHeight="1">
      <c r="A68" s="40">
        <v>0</v>
      </c>
      <c r="B68" s="40"/>
      <c r="C68" s="35" t="s">
        <v>82</v>
      </c>
      <c r="D68" s="41"/>
      <c r="E68" s="41"/>
      <c r="F68" s="41"/>
      <c r="G68" s="41"/>
      <c r="H68" s="41"/>
      <c r="I68" s="42"/>
      <c r="J68" s="43" t="s">
        <v>83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39">
        <v>0</v>
      </c>
      <c r="Z68" s="39"/>
      <c r="AA68" s="39"/>
      <c r="AB68" s="39"/>
      <c r="AC68" s="39"/>
      <c r="AD68" s="39">
        <v>2</v>
      </c>
      <c r="AE68" s="39"/>
      <c r="AF68" s="39"/>
      <c r="AG68" s="39"/>
      <c r="AH68" s="39"/>
      <c r="AI68" s="39">
        <f>Y68+AD68</f>
        <v>2</v>
      </c>
      <c r="AJ68" s="39"/>
      <c r="AK68" s="39"/>
      <c r="AL68" s="39"/>
      <c r="AM68" s="39"/>
      <c r="AN68" s="39">
        <v>0</v>
      </c>
      <c r="AO68" s="39"/>
      <c r="AP68" s="39"/>
      <c r="AQ68" s="39"/>
      <c r="AR68" s="39"/>
      <c r="AS68" s="39">
        <v>0</v>
      </c>
      <c r="AT68" s="39"/>
      <c r="AU68" s="39"/>
      <c r="AV68" s="39"/>
      <c r="AW68" s="39"/>
      <c r="AX68" s="38">
        <v>0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-2</v>
      </c>
      <c r="BI68" s="38"/>
      <c r="BJ68" s="38"/>
      <c r="BK68" s="38"/>
      <c r="BL68" s="38"/>
      <c r="BM68" s="38">
        <f>BC68+BH68</f>
        <v>-2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>
      <c r="A69" s="40">
        <v>0</v>
      </c>
      <c r="B69" s="40"/>
      <c r="C69" s="35" t="s">
        <v>84</v>
      </c>
      <c r="D69" s="41"/>
      <c r="E69" s="41"/>
      <c r="F69" s="41"/>
      <c r="G69" s="41"/>
      <c r="H69" s="41"/>
      <c r="I69" s="42"/>
      <c r="J69" s="43" t="s">
        <v>83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39">
        <v>0</v>
      </c>
      <c r="Z69" s="39"/>
      <c r="AA69" s="39"/>
      <c r="AB69" s="39"/>
      <c r="AC69" s="39"/>
      <c r="AD69" s="39">
        <v>1</v>
      </c>
      <c r="AE69" s="39"/>
      <c r="AF69" s="39"/>
      <c r="AG69" s="39"/>
      <c r="AH69" s="39"/>
      <c r="AI69" s="39">
        <f>Y69+AD69</f>
        <v>1</v>
      </c>
      <c r="AJ69" s="39"/>
      <c r="AK69" s="39"/>
      <c r="AL69" s="39"/>
      <c r="AM69" s="39"/>
      <c r="AN69" s="39">
        <v>0</v>
      </c>
      <c r="AO69" s="39"/>
      <c r="AP69" s="39"/>
      <c r="AQ69" s="39"/>
      <c r="AR69" s="39"/>
      <c r="AS69" s="39">
        <v>1</v>
      </c>
      <c r="AT69" s="39"/>
      <c r="AU69" s="39"/>
      <c r="AV69" s="39"/>
      <c r="AW69" s="39"/>
      <c r="AX69" s="38">
        <f>AN69+AS69</f>
        <v>1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f>BC69+BH69</f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5.5" customHeight="1">
      <c r="A70" s="40">
        <v>0</v>
      </c>
      <c r="B70" s="40"/>
      <c r="C70" s="35" t="s">
        <v>85</v>
      </c>
      <c r="D70" s="41"/>
      <c r="E70" s="41"/>
      <c r="F70" s="41"/>
      <c r="G70" s="41"/>
      <c r="H70" s="41"/>
      <c r="I70" s="42"/>
      <c r="J70" s="43" t="s">
        <v>83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39">
        <v>0</v>
      </c>
      <c r="Z70" s="39"/>
      <c r="AA70" s="39"/>
      <c r="AB70" s="39"/>
      <c r="AC70" s="39"/>
      <c r="AD70" s="39">
        <v>0</v>
      </c>
      <c r="AE70" s="39"/>
      <c r="AF70" s="39"/>
      <c r="AG70" s="39"/>
      <c r="AH70" s="39"/>
      <c r="AI70" s="39">
        <f>Y70+AD70</f>
        <v>0</v>
      </c>
      <c r="AJ70" s="39"/>
      <c r="AK70" s="39"/>
      <c r="AL70" s="39"/>
      <c r="AM70" s="39"/>
      <c r="AN70" s="39">
        <v>0</v>
      </c>
      <c r="AO70" s="39"/>
      <c r="AP70" s="39"/>
      <c r="AQ70" s="39"/>
      <c r="AR70" s="39"/>
      <c r="AS70" s="39">
        <v>0</v>
      </c>
      <c r="AT70" s="39"/>
      <c r="AU70" s="39"/>
      <c r="AV70" s="39"/>
      <c r="AW70" s="39"/>
      <c r="AX70" s="38">
        <f>AN70+AS70</f>
        <v>0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f>BC70+BH70</f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s="31" customFormat="1" ht="15.75">
      <c r="A71" s="46">
        <v>0</v>
      </c>
      <c r="B71" s="46"/>
      <c r="C71" s="47" t="s">
        <v>86</v>
      </c>
      <c r="D71" s="48"/>
      <c r="E71" s="48"/>
      <c r="F71" s="48"/>
      <c r="G71" s="48"/>
      <c r="H71" s="48"/>
      <c r="I71" s="49"/>
      <c r="J71" s="50" t="s">
        <v>74</v>
      </c>
      <c r="K71" s="50"/>
      <c r="L71" s="50"/>
      <c r="M71" s="50"/>
      <c r="N71" s="50"/>
      <c r="O71" s="50" t="s">
        <v>74</v>
      </c>
      <c r="P71" s="50"/>
      <c r="Q71" s="50"/>
      <c r="R71" s="50"/>
      <c r="S71" s="50"/>
      <c r="T71" s="50"/>
      <c r="U71" s="50"/>
      <c r="V71" s="50"/>
      <c r="W71" s="50"/>
      <c r="X71" s="50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33"/>
      <c r="BS71" s="33"/>
      <c r="BT71" s="33"/>
      <c r="BU71" s="33"/>
      <c r="BV71" s="33"/>
      <c r="BW71" s="33"/>
      <c r="BX71" s="33"/>
      <c r="BY71" s="33"/>
      <c r="BZ71" s="34"/>
    </row>
    <row r="72" spans="1:80" ht="63.75" customHeight="1">
      <c r="A72" s="40">
        <v>0</v>
      </c>
      <c r="B72" s="40"/>
      <c r="C72" s="35" t="s">
        <v>87</v>
      </c>
      <c r="D72" s="41"/>
      <c r="E72" s="41"/>
      <c r="F72" s="41"/>
      <c r="G72" s="41"/>
      <c r="H72" s="41"/>
      <c r="I72" s="42"/>
      <c r="J72" s="43" t="s">
        <v>76</v>
      </c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39">
        <v>0</v>
      </c>
      <c r="Z72" s="39"/>
      <c r="AA72" s="39"/>
      <c r="AB72" s="39"/>
      <c r="AC72" s="39"/>
      <c r="AD72" s="39">
        <v>18255</v>
      </c>
      <c r="AE72" s="39"/>
      <c r="AF72" s="39"/>
      <c r="AG72" s="39"/>
      <c r="AH72" s="39"/>
      <c r="AI72" s="39">
        <f>Y72+AD72</f>
        <v>18255</v>
      </c>
      <c r="AJ72" s="39"/>
      <c r="AK72" s="39"/>
      <c r="AL72" s="39"/>
      <c r="AM72" s="39"/>
      <c r="AN72" s="39">
        <v>0</v>
      </c>
      <c r="AO72" s="39"/>
      <c r="AP72" s="39"/>
      <c r="AQ72" s="39"/>
      <c r="AR72" s="39"/>
      <c r="AS72" s="39">
        <v>0</v>
      </c>
      <c r="AT72" s="39"/>
      <c r="AU72" s="39"/>
      <c r="AV72" s="39"/>
      <c r="AW72" s="39"/>
      <c r="AX72" s="38">
        <f>AN72+AS72</f>
        <v>0</v>
      </c>
      <c r="AY72" s="38"/>
      <c r="AZ72" s="38"/>
      <c r="BA72" s="38"/>
      <c r="BB72" s="38"/>
      <c r="BC72" s="38">
        <f>AN72-Y72</f>
        <v>0</v>
      </c>
      <c r="BD72" s="38"/>
      <c r="BE72" s="38"/>
      <c r="BF72" s="38"/>
      <c r="BG72" s="38"/>
      <c r="BH72" s="38">
        <f>AS72-AD72</f>
        <v>-18255</v>
      </c>
      <c r="BI72" s="38"/>
      <c r="BJ72" s="38"/>
      <c r="BK72" s="38"/>
      <c r="BL72" s="38"/>
      <c r="BM72" s="38">
        <f>BC72+BH72</f>
        <v>-18255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5.5" customHeight="1">
      <c r="A73" s="40">
        <v>0</v>
      </c>
      <c r="B73" s="40"/>
      <c r="C73" s="35" t="s">
        <v>88</v>
      </c>
      <c r="D73" s="41"/>
      <c r="E73" s="41"/>
      <c r="F73" s="41"/>
      <c r="G73" s="41"/>
      <c r="H73" s="41"/>
      <c r="I73" s="42"/>
      <c r="J73" s="43" t="s">
        <v>76</v>
      </c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39">
        <v>0</v>
      </c>
      <c r="Z73" s="39"/>
      <c r="AA73" s="39"/>
      <c r="AB73" s="39"/>
      <c r="AC73" s="39"/>
      <c r="AD73" s="39">
        <v>693000</v>
      </c>
      <c r="AE73" s="39"/>
      <c r="AF73" s="39"/>
      <c r="AG73" s="39"/>
      <c r="AH73" s="39"/>
      <c r="AI73" s="39">
        <f>Y73+AD73</f>
        <v>693000</v>
      </c>
      <c r="AJ73" s="39"/>
      <c r="AK73" s="39"/>
      <c r="AL73" s="39"/>
      <c r="AM73" s="39"/>
      <c r="AN73" s="39">
        <v>0</v>
      </c>
      <c r="AO73" s="39"/>
      <c r="AP73" s="39"/>
      <c r="AQ73" s="39"/>
      <c r="AR73" s="39"/>
      <c r="AS73" s="39">
        <v>653446</v>
      </c>
      <c r="AT73" s="39"/>
      <c r="AU73" s="39"/>
      <c r="AV73" s="39"/>
      <c r="AW73" s="39"/>
      <c r="AX73" s="38">
        <f>AN73+AS73</f>
        <v>653446</v>
      </c>
      <c r="AY73" s="38"/>
      <c r="AZ73" s="38"/>
      <c r="BA73" s="38"/>
      <c r="BB73" s="38"/>
      <c r="BC73" s="38">
        <f>AN73-Y73</f>
        <v>0</v>
      </c>
      <c r="BD73" s="38"/>
      <c r="BE73" s="38"/>
      <c r="BF73" s="38"/>
      <c r="BG73" s="38"/>
      <c r="BH73" s="38">
        <f>AS73-AD73</f>
        <v>-39554</v>
      </c>
      <c r="BI73" s="38"/>
      <c r="BJ73" s="38"/>
      <c r="BK73" s="38"/>
      <c r="BL73" s="38"/>
      <c r="BM73" s="38">
        <f>BC73+BH73</f>
        <v>-39554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5" spans="1:80" ht="15.95" customHeight="1">
      <c r="A75" s="66" t="s">
        <v>51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</row>
    <row r="76" spans="1:80" ht="15.95" customHeight="1">
      <c r="A76" s="67" t="s">
        <v>328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</row>
    <row r="77" spans="1:80" ht="15.95" customHeight="1">
      <c r="A77" s="17"/>
      <c r="B77" s="17"/>
      <c r="C77" s="17"/>
      <c r="D77" s="17"/>
      <c r="E77" s="1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2" customHeight="1">
      <c r="A78" s="30" t="s">
        <v>65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5.95" customHeight="1">
      <c r="A79" s="2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42" customHeight="1">
      <c r="A80" s="63" t="s">
        <v>91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3"/>
      <c r="AO80" s="3"/>
      <c r="AP80" s="65" t="s">
        <v>93</v>
      </c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</row>
    <row r="81" spans="1:60">
      <c r="W81" s="57" t="s">
        <v>9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4"/>
      <c r="AO81" s="4"/>
      <c r="AP81" s="57" t="s">
        <v>10</v>
      </c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</row>
    <row r="84" spans="1:60" ht="15.95" customHeight="1">
      <c r="A84" s="63" t="s">
        <v>92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3"/>
      <c r="AO84" s="3"/>
      <c r="AP84" s="65" t="s">
        <v>94</v>
      </c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</row>
    <row r="85" spans="1:60">
      <c r="W85" s="57" t="s">
        <v>9</v>
      </c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4"/>
      <c r="AO85" s="4"/>
      <c r="AP85" s="57" t="s">
        <v>10</v>
      </c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</row>
  </sheetData>
  <mergeCells count="365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7:BL47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BM61:BQ61"/>
    <mergeCell ref="A75:BL75"/>
    <mergeCell ref="A76:BL76"/>
    <mergeCell ref="AD62:AH62"/>
    <mergeCell ref="AI62:AM62"/>
    <mergeCell ref="AN62:AR62"/>
    <mergeCell ref="AS62:AW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45:B45"/>
    <mergeCell ref="C45:Z45"/>
    <mergeCell ref="AA45:AE45"/>
    <mergeCell ref="AF45:AJ45"/>
    <mergeCell ref="AK45:AO45"/>
    <mergeCell ref="W85:AM85"/>
    <mergeCell ref="AP85:BH85"/>
    <mergeCell ref="A35:F35"/>
    <mergeCell ref="G35:BL35"/>
    <mergeCell ref="A44:B44"/>
    <mergeCell ref="C44:Z44"/>
    <mergeCell ref="A80:V80"/>
    <mergeCell ref="W80:AM80"/>
    <mergeCell ref="AP80:BH80"/>
    <mergeCell ref="W81:AM81"/>
    <mergeCell ref="AP81:BH81"/>
    <mergeCell ref="A84:V84"/>
    <mergeCell ref="W84:AM84"/>
    <mergeCell ref="AP84:BH84"/>
    <mergeCell ref="AX61:BB61"/>
    <mergeCell ref="BC61:BG61"/>
    <mergeCell ref="BH61:BL61"/>
    <mergeCell ref="AX59:BB59"/>
    <mergeCell ref="BC59:BG59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X62:BB62"/>
    <mergeCell ref="BC62:BG62"/>
    <mergeCell ref="BH62:BL62"/>
    <mergeCell ref="BM62:BQ62"/>
    <mergeCell ref="A63:B63"/>
    <mergeCell ref="A62:B62"/>
    <mergeCell ref="C62:I62"/>
    <mergeCell ref="J62:N62"/>
    <mergeCell ref="O62:X62"/>
    <mergeCell ref="Y62:AC62"/>
    <mergeCell ref="AX64:BB64"/>
    <mergeCell ref="BC64:BG64"/>
    <mergeCell ref="BH64:BL64"/>
    <mergeCell ref="BM64:BQ64"/>
    <mergeCell ref="A65:B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C63:BQ63"/>
    <mergeCell ref="C65:BQ65"/>
    <mergeCell ref="BM73:BQ73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X70:BB70"/>
    <mergeCell ref="BC70:BG70"/>
    <mergeCell ref="BH70:BL70"/>
    <mergeCell ref="BM70:BQ70"/>
    <mergeCell ref="J71:N71"/>
    <mergeCell ref="O71:X71"/>
    <mergeCell ref="Y71:AC71"/>
    <mergeCell ref="AD71:AH71"/>
    <mergeCell ref="BM69:BQ69"/>
    <mergeCell ref="AI69:AM69"/>
    <mergeCell ref="AN69:AR69"/>
  </mergeCells>
  <conditionalFormatting sqref="C61:C73">
    <cfRule type="cellIs" dxfId="27" priority="2" stopIfTrue="1" operator="equal">
      <formula>$C60</formula>
    </cfRule>
  </conditionalFormatting>
  <conditionalFormatting sqref="A61:B73">
    <cfRule type="cellIs" dxfId="2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8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>
      <c r="A12" s="114" t="s">
        <v>98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06" t="s">
        <v>89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90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06" t="s">
        <v>95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06" t="s">
        <v>102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101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06" t="s">
        <v>95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06" t="s">
        <v>226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228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229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227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4"/>
      <c r="BE20" s="106" t="s">
        <v>96</v>
      </c>
      <c r="BF20" s="107"/>
      <c r="BG20" s="107"/>
      <c r="BH20" s="107"/>
      <c r="BI20" s="107"/>
      <c r="BJ20" s="107"/>
      <c r="BK20" s="107"/>
      <c r="BL20" s="107"/>
    </row>
    <row r="21" spans="1:79" ht="23.25" customHeight="1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/>
    <row r="23" spans="1:79" ht="15.75" customHeight="1">
      <c r="A23" s="66" t="s">
        <v>43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27.75" customHeight="1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>
      <c r="A25" s="58" t="s">
        <v>39</v>
      </c>
      <c r="B25" s="58"/>
      <c r="C25" s="58"/>
      <c r="D25" s="58"/>
      <c r="E25" s="58"/>
      <c r="F25" s="58"/>
      <c r="G25" s="73" t="s">
        <v>16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55</v>
      </c>
    </row>
    <row r="26" spans="1:79">
      <c r="A26" s="58"/>
      <c r="B26" s="58"/>
      <c r="C26" s="58"/>
      <c r="D26" s="58"/>
      <c r="E26" s="58"/>
      <c r="F26" s="58"/>
      <c r="G26" s="122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6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5.9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6" t="s">
        <v>45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27.75" customHeight="1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>
      <c r="A33" s="58" t="s">
        <v>15</v>
      </c>
      <c r="B33" s="58"/>
      <c r="C33" s="58"/>
      <c r="D33" s="58"/>
      <c r="E33" s="58"/>
      <c r="F33" s="58"/>
      <c r="G33" s="73" t="s">
        <v>16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56</v>
      </c>
    </row>
    <row r="34" spans="1:79">
      <c r="A34" s="58"/>
      <c r="B34" s="58"/>
      <c r="C34" s="58"/>
      <c r="D34" s="58"/>
      <c r="E34" s="58"/>
      <c r="F34" s="58"/>
      <c r="G34" s="122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4"/>
      <c r="CA34" s="1" t="s">
        <v>54</v>
      </c>
    </row>
    <row r="36" spans="1:79" ht="15.75" customHeight="1">
      <c r="A36" s="66" t="s">
        <v>46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</row>
    <row r="37" spans="1:79" ht="15" customHeight="1">
      <c r="A37" s="93" t="s">
        <v>97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</row>
    <row r="38" spans="1:79" ht="48" customHeight="1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>
      <c r="A41" s="58" t="s">
        <v>15</v>
      </c>
      <c r="B41" s="58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69" t="s">
        <v>12</v>
      </c>
      <c r="AB41" s="69"/>
      <c r="AC41" s="69"/>
      <c r="AD41" s="69"/>
      <c r="AE41" s="69"/>
      <c r="AF41" s="69" t="s">
        <v>11</v>
      </c>
      <c r="AG41" s="69"/>
      <c r="AH41" s="69"/>
      <c r="AI41" s="69"/>
      <c r="AJ41" s="69"/>
      <c r="AK41" s="86" t="s">
        <v>18</v>
      </c>
      <c r="AL41" s="86"/>
      <c r="AM41" s="86"/>
      <c r="AN41" s="86"/>
      <c r="AO41" s="86"/>
      <c r="AP41" s="69" t="s">
        <v>13</v>
      </c>
      <c r="AQ41" s="69"/>
      <c r="AR41" s="69"/>
      <c r="AS41" s="69"/>
      <c r="AT41" s="69"/>
      <c r="AU41" s="69" t="s">
        <v>14</v>
      </c>
      <c r="AV41" s="69"/>
      <c r="AW41" s="69"/>
      <c r="AX41" s="69"/>
      <c r="AY41" s="69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31.5" customHeight="1">
      <c r="A42" s="40">
        <v>1</v>
      </c>
      <c r="B42" s="40"/>
      <c r="C42" s="62" t="s">
        <v>221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55">
        <v>9586</v>
      </c>
      <c r="AB42" s="55"/>
      <c r="AC42" s="55"/>
      <c r="AD42" s="55"/>
      <c r="AE42" s="55"/>
      <c r="AF42" s="55">
        <v>0</v>
      </c>
      <c r="AG42" s="55"/>
      <c r="AH42" s="55"/>
      <c r="AI42" s="55"/>
      <c r="AJ42" s="55"/>
      <c r="AK42" s="55">
        <f>AA42+AF42</f>
        <v>9586</v>
      </c>
      <c r="AL42" s="55"/>
      <c r="AM42" s="55"/>
      <c r="AN42" s="55"/>
      <c r="AO42" s="55"/>
      <c r="AP42" s="55">
        <v>9586</v>
      </c>
      <c r="AQ42" s="55"/>
      <c r="AR42" s="55"/>
      <c r="AS42" s="55"/>
      <c r="AT42" s="55"/>
      <c r="AU42" s="55">
        <v>0</v>
      </c>
      <c r="AV42" s="55"/>
      <c r="AW42" s="55"/>
      <c r="AX42" s="55"/>
      <c r="AY42" s="55"/>
      <c r="AZ42" s="55">
        <f>AP42+AU42</f>
        <v>9586</v>
      </c>
      <c r="BA42" s="55"/>
      <c r="BB42" s="55"/>
      <c r="BC42" s="55"/>
      <c r="BD42" s="55">
        <f>AP42-AA42</f>
        <v>0</v>
      </c>
      <c r="BE42" s="55"/>
      <c r="BF42" s="55"/>
      <c r="BG42" s="55"/>
      <c r="BH42" s="55"/>
      <c r="BI42" s="55">
        <f>AU42-AF42</f>
        <v>0</v>
      </c>
      <c r="BJ42" s="55"/>
      <c r="BK42" s="55"/>
      <c r="BL42" s="55"/>
      <c r="BM42" s="55"/>
      <c r="BN42" s="55">
        <f>BD42+BI42</f>
        <v>0</v>
      </c>
      <c r="BO42" s="55"/>
      <c r="BP42" s="55"/>
      <c r="BQ42" s="55"/>
      <c r="CA42" s="1" t="s">
        <v>22</v>
      </c>
    </row>
    <row r="43" spans="1:79" s="31" customFormat="1" ht="15.75">
      <c r="A43" s="46"/>
      <c r="B43" s="46"/>
      <c r="C43" s="56" t="s">
        <v>71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4">
        <v>9586</v>
      </c>
      <c r="AB43" s="54"/>
      <c r="AC43" s="54"/>
      <c r="AD43" s="54"/>
      <c r="AE43" s="54"/>
      <c r="AF43" s="54">
        <v>0</v>
      </c>
      <c r="AG43" s="54"/>
      <c r="AH43" s="54"/>
      <c r="AI43" s="54"/>
      <c r="AJ43" s="54"/>
      <c r="AK43" s="54">
        <f>AA43+AF43</f>
        <v>9586</v>
      </c>
      <c r="AL43" s="54"/>
      <c r="AM43" s="54"/>
      <c r="AN43" s="54"/>
      <c r="AO43" s="54"/>
      <c r="AP43" s="54">
        <v>9586</v>
      </c>
      <c r="AQ43" s="54"/>
      <c r="AR43" s="54"/>
      <c r="AS43" s="54"/>
      <c r="AT43" s="54"/>
      <c r="AU43" s="54">
        <v>0</v>
      </c>
      <c r="AV43" s="54"/>
      <c r="AW43" s="54"/>
      <c r="AX43" s="54"/>
      <c r="AY43" s="54"/>
      <c r="AZ43" s="54">
        <f>AP43+AU43</f>
        <v>9586</v>
      </c>
      <c r="BA43" s="54"/>
      <c r="BB43" s="54"/>
      <c r="BC43" s="54"/>
      <c r="BD43" s="54">
        <f>AP43-AA43</f>
        <v>0</v>
      </c>
      <c r="BE43" s="54"/>
      <c r="BF43" s="54"/>
      <c r="BG43" s="54"/>
      <c r="BH43" s="54"/>
      <c r="BI43" s="54">
        <f>AU43-AF43</f>
        <v>0</v>
      </c>
      <c r="BJ43" s="54"/>
      <c r="BK43" s="54"/>
      <c r="BL43" s="54"/>
      <c r="BM43" s="54"/>
      <c r="BN43" s="54">
        <f>BD43+BI43</f>
        <v>0</v>
      </c>
      <c r="BO43" s="54"/>
      <c r="BP43" s="54"/>
      <c r="BQ43" s="54"/>
    </row>
    <row r="45" spans="1:79" ht="15.75" customHeight="1">
      <c r="A45" s="66" t="s">
        <v>47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</row>
    <row r="46" spans="1:79" ht="15" customHeight="1">
      <c r="A46" s="93" t="s">
        <v>97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</row>
    <row r="47" spans="1:79" ht="28.5" customHeight="1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 t="s">
        <v>27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 t="s">
        <v>49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 t="s">
        <v>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2"/>
      <c r="BN47" s="2"/>
      <c r="BO47" s="2"/>
      <c r="BP47" s="2"/>
      <c r="BQ47" s="2"/>
    </row>
    <row r="48" spans="1:79" ht="29.1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</v>
      </c>
      <c r="R48" s="40"/>
      <c r="S48" s="40"/>
      <c r="T48" s="40"/>
      <c r="U48" s="40"/>
      <c r="V48" s="40" t="s">
        <v>1</v>
      </c>
      <c r="W48" s="40"/>
      <c r="X48" s="40"/>
      <c r="Y48" s="40"/>
      <c r="Z48" s="40"/>
      <c r="AA48" s="40" t="s">
        <v>28</v>
      </c>
      <c r="AB48" s="40"/>
      <c r="AC48" s="40"/>
      <c r="AD48" s="40"/>
      <c r="AE48" s="40"/>
      <c r="AF48" s="40"/>
      <c r="AG48" s="40" t="s">
        <v>2</v>
      </c>
      <c r="AH48" s="40"/>
      <c r="AI48" s="40"/>
      <c r="AJ48" s="40"/>
      <c r="AK48" s="40"/>
      <c r="AL48" s="40" t="s">
        <v>1</v>
      </c>
      <c r="AM48" s="40"/>
      <c r="AN48" s="40"/>
      <c r="AO48" s="40"/>
      <c r="AP48" s="40"/>
      <c r="AQ48" s="40" t="s">
        <v>28</v>
      </c>
      <c r="AR48" s="40"/>
      <c r="AS48" s="40"/>
      <c r="AT48" s="40"/>
      <c r="AU48" s="40"/>
      <c r="AV48" s="40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0" t="s">
        <v>28</v>
      </c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79" ht="15.95" customHeight="1">
      <c r="A49" s="40">
        <v>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>
        <v>2</v>
      </c>
      <c r="R49" s="40"/>
      <c r="S49" s="40"/>
      <c r="T49" s="40"/>
      <c r="U49" s="40"/>
      <c r="V49" s="40">
        <v>3</v>
      </c>
      <c r="W49" s="40"/>
      <c r="X49" s="40"/>
      <c r="Y49" s="40"/>
      <c r="Z49" s="40"/>
      <c r="AA49" s="40">
        <v>4</v>
      </c>
      <c r="AB49" s="40"/>
      <c r="AC49" s="40"/>
      <c r="AD49" s="40"/>
      <c r="AE49" s="40"/>
      <c r="AF49" s="40"/>
      <c r="AG49" s="40">
        <v>5</v>
      </c>
      <c r="AH49" s="40"/>
      <c r="AI49" s="40"/>
      <c r="AJ49" s="40"/>
      <c r="AK49" s="40"/>
      <c r="AL49" s="40">
        <v>6</v>
      </c>
      <c r="AM49" s="40"/>
      <c r="AN49" s="40"/>
      <c r="AO49" s="40"/>
      <c r="AP49" s="40"/>
      <c r="AQ49" s="40">
        <v>7</v>
      </c>
      <c r="AR49" s="40"/>
      <c r="AS49" s="40"/>
      <c r="AT49" s="40"/>
      <c r="AU49" s="40"/>
      <c r="AV49" s="40"/>
      <c r="AW49" s="40">
        <v>8</v>
      </c>
      <c r="AX49" s="40"/>
      <c r="AY49" s="40"/>
      <c r="AZ49" s="40"/>
      <c r="BA49" s="40"/>
      <c r="BB49" s="92">
        <v>9</v>
      </c>
      <c r="BC49" s="92"/>
      <c r="BD49" s="92"/>
      <c r="BE49" s="92"/>
      <c r="BF49" s="92"/>
      <c r="BG49" s="92">
        <v>10</v>
      </c>
      <c r="BH49" s="92"/>
      <c r="BI49" s="92"/>
      <c r="BJ49" s="92"/>
      <c r="BK49" s="92"/>
      <c r="BL49" s="92"/>
      <c r="BM49" s="6"/>
      <c r="BN49" s="6"/>
      <c r="BO49" s="6"/>
      <c r="BP49" s="6"/>
      <c r="BQ49" s="6"/>
    </row>
    <row r="50" spans="1:79" ht="18" hidden="1" customHeight="1">
      <c r="A50" s="76" t="s">
        <v>16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69" t="s">
        <v>12</v>
      </c>
      <c r="R50" s="69"/>
      <c r="S50" s="69"/>
      <c r="T50" s="69"/>
      <c r="U50" s="69"/>
      <c r="V50" s="69" t="s">
        <v>11</v>
      </c>
      <c r="W50" s="69"/>
      <c r="X50" s="69"/>
      <c r="Y50" s="69"/>
      <c r="Z50" s="69"/>
      <c r="AA50" s="86" t="s">
        <v>18</v>
      </c>
      <c r="AB50" s="87"/>
      <c r="AC50" s="87"/>
      <c r="AD50" s="87"/>
      <c r="AE50" s="87"/>
      <c r="AF50" s="87"/>
      <c r="AG50" s="69" t="s">
        <v>13</v>
      </c>
      <c r="AH50" s="69"/>
      <c r="AI50" s="69"/>
      <c r="AJ50" s="69"/>
      <c r="AK50" s="69"/>
      <c r="AL50" s="69" t="s">
        <v>14</v>
      </c>
      <c r="AM50" s="69"/>
      <c r="AN50" s="69"/>
      <c r="AO50" s="69"/>
      <c r="AP50" s="69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s="31" customFormat="1" ht="15.75">
      <c r="A51" s="91" t="s">
        <v>72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>
        <f>Q51+V51</f>
        <v>0</v>
      </c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>
        <f>AG51+AL51</f>
        <v>0</v>
      </c>
      <c r="AR51" s="78"/>
      <c r="AS51" s="78"/>
      <c r="AT51" s="78"/>
      <c r="AU51" s="78"/>
      <c r="AV51" s="78"/>
      <c r="AW51" s="78">
        <f>AG51-Q51</f>
        <v>0</v>
      </c>
      <c r="AX51" s="78"/>
      <c r="AY51" s="78"/>
      <c r="AZ51" s="78"/>
      <c r="BA51" s="78"/>
      <c r="BB51" s="79">
        <f>AL51-V51</f>
        <v>0</v>
      </c>
      <c r="BC51" s="79"/>
      <c r="BD51" s="79"/>
      <c r="BE51" s="79"/>
      <c r="BF51" s="79"/>
      <c r="BG51" s="79">
        <f>AW51+BB51</f>
        <v>0</v>
      </c>
      <c r="BH51" s="79"/>
      <c r="BI51" s="79"/>
      <c r="BJ51" s="79"/>
      <c r="BK51" s="79"/>
      <c r="BL51" s="79"/>
      <c r="BM51" s="32"/>
      <c r="BN51" s="32"/>
      <c r="BO51" s="32"/>
      <c r="BP51" s="32"/>
      <c r="BQ51" s="32"/>
      <c r="CA51" s="31" t="s">
        <v>24</v>
      </c>
    </row>
    <row r="53" spans="1:79" ht="15.75" customHeight="1">
      <c r="A53" s="66" t="s">
        <v>48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</row>
    <row r="55" spans="1:79" ht="45" customHeight="1">
      <c r="A55" s="80" t="s">
        <v>7</v>
      </c>
      <c r="B55" s="81"/>
      <c r="C55" s="80" t="s">
        <v>6</v>
      </c>
      <c r="D55" s="84"/>
      <c r="E55" s="84"/>
      <c r="F55" s="84"/>
      <c r="G55" s="84"/>
      <c r="H55" s="84"/>
      <c r="I55" s="81"/>
      <c r="J55" s="80" t="s">
        <v>5</v>
      </c>
      <c r="K55" s="84"/>
      <c r="L55" s="84"/>
      <c r="M55" s="84"/>
      <c r="N55" s="81"/>
      <c r="O55" s="80" t="s">
        <v>4</v>
      </c>
      <c r="P55" s="84"/>
      <c r="Q55" s="84"/>
      <c r="R55" s="84"/>
      <c r="S55" s="84"/>
      <c r="T55" s="84"/>
      <c r="U55" s="84"/>
      <c r="V55" s="84"/>
      <c r="W55" s="84"/>
      <c r="X55" s="81"/>
      <c r="Y55" s="40" t="s">
        <v>27</v>
      </c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 t="s">
        <v>50</v>
      </c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77" t="s">
        <v>0</v>
      </c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>
      <c r="A56" s="82"/>
      <c r="B56" s="83"/>
      <c r="C56" s="82"/>
      <c r="D56" s="85"/>
      <c r="E56" s="85"/>
      <c r="F56" s="85"/>
      <c r="G56" s="85"/>
      <c r="H56" s="85"/>
      <c r="I56" s="83"/>
      <c r="J56" s="82"/>
      <c r="K56" s="85"/>
      <c r="L56" s="85"/>
      <c r="M56" s="85"/>
      <c r="N56" s="83"/>
      <c r="O56" s="82"/>
      <c r="P56" s="85"/>
      <c r="Q56" s="85"/>
      <c r="R56" s="85"/>
      <c r="S56" s="85"/>
      <c r="T56" s="85"/>
      <c r="U56" s="85"/>
      <c r="V56" s="85"/>
      <c r="W56" s="85"/>
      <c r="X56" s="83"/>
      <c r="Y56" s="70" t="s">
        <v>2</v>
      </c>
      <c r="Z56" s="71"/>
      <c r="AA56" s="71"/>
      <c r="AB56" s="71"/>
      <c r="AC56" s="72"/>
      <c r="AD56" s="70" t="s">
        <v>1</v>
      </c>
      <c r="AE56" s="71"/>
      <c r="AF56" s="71"/>
      <c r="AG56" s="71"/>
      <c r="AH56" s="72"/>
      <c r="AI56" s="40" t="s">
        <v>28</v>
      </c>
      <c r="AJ56" s="40"/>
      <c r="AK56" s="40"/>
      <c r="AL56" s="40"/>
      <c r="AM56" s="40"/>
      <c r="AN56" s="40" t="s">
        <v>2</v>
      </c>
      <c r="AO56" s="40"/>
      <c r="AP56" s="40"/>
      <c r="AQ56" s="40"/>
      <c r="AR56" s="40"/>
      <c r="AS56" s="40" t="s">
        <v>1</v>
      </c>
      <c r="AT56" s="40"/>
      <c r="AU56" s="40"/>
      <c r="AV56" s="40"/>
      <c r="AW56" s="40"/>
      <c r="AX56" s="40" t="s">
        <v>28</v>
      </c>
      <c r="AY56" s="40"/>
      <c r="AZ56" s="40"/>
      <c r="BA56" s="40"/>
      <c r="BB56" s="40"/>
      <c r="BC56" s="40" t="s">
        <v>2</v>
      </c>
      <c r="BD56" s="40"/>
      <c r="BE56" s="40"/>
      <c r="BF56" s="40"/>
      <c r="BG56" s="40"/>
      <c r="BH56" s="40" t="s">
        <v>1</v>
      </c>
      <c r="BI56" s="40"/>
      <c r="BJ56" s="40"/>
      <c r="BK56" s="40"/>
      <c r="BL56" s="40"/>
      <c r="BM56" s="40" t="s">
        <v>28</v>
      </c>
      <c r="BN56" s="40"/>
      <c r="BO56" s="40"/>
      <c r="BP56" s="40"/>
      <c r="BQ56" s="40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>
      <c r="A57" s="40">
        <v>1</v>
      </c>
      <c r="B57" s="40"/>
      <c r="C57" s="40">
        <v>2</v>
      </c>
      <c r="D57" s="40"/>
      <c r="E57" s="40"/>
      <c r="F57" s="40"/>
      <c r="G57" s="40"/>
      <c r="H57" s="40"/>
      <c r="I57" s="40"/>
      <c r="J57" s="40">
        <v>3</v>
      </c>
      <c r="K57" s="40"/>
      <c r="L57" s="40"/>
      <c r="M57" s="40"/>
      <c r="N57" s="40"/>
      <c r="O57" s="40">
        <v>4</v>
      </c>
      <c r="P57" s="40"/>
      <c r="Q57" s="40"/>
      <c r="R57" s="40"/>
      <c r="S57" s="40"/>
      <c r="T57" s="40"/>
      <c r="U57" s="40"/>
      <c r="V57" s="40"/>
      <c r="W57" s="40"/>
      <c r="X57" s="40"/>
      <c r="Y57" s="40">
        <v>5</v>
      </c>
      <c r="Z57" s="40"/>
      <c r="AA57" s="40"/>
      <c r="AB57" s="40"/>
      <c r="AC57" s="40"/>
      <c r="AD57" s="40">
        <v>6</v>
      </c>
      <c r="AE57" s="40"/>
      <c r="AF57" s="40"/>
      <c r="AG57" s="40"/>
      <c r="AH57" s="40"/>
      <c r="AI57" s="40">
        <v>7</v>
      </c>
      <c r="AJ57" s="40"/>
      <c r="AK57" s="40"/>
      <c r="AL57" s="40"/>
      <c r="AM57" s="40"/>
      <c r="AN57" s="70">
        <v>8</v>
      </c>
      <c r="AO57" s="71"/>
      <c r="AP57" s="71"/>
      <c r="AQ57" s="71"/>
      <c r="AR57" s="72"/>
      <c r="AS57" s="70">
        <v>9</v>
      </c>
      <c r="AT57" s="71"/>
      <c r="AU57" s="71"/>
      <c r="AV57" s="71"/>
      <c r="AW57" s="72"/>
      <c r="AX57" s="70">
        <v>10</v>
      </c>
      <c r="AY57" s="71"/>
      <c r="AZ57" s="71"/>
      <c r="BA57" s="71"/>
      <c r="BB57" s="72"/>
      <c r="BC57" s="70">
        <v>11</v>
      </c>
      <c r="BD57" s="71"/>
      <c r="BE57" s="71"/>
      <c r="BF57" s="71"/>
      <c r="BG57" s="72"/>
      <c r="BH57" s="70">
        <v>12</v>
      </c>
      <c r="BI57" s="71"/>
      <c r="BJ57" s="71"/>
      <c r="BK57" s="71"/>
      <c r="BL57" s="72"/>
      <c r="BM57" s="70">
        <v>13</v>
      </c>
      <c r="BN57" s="71"/>
      <c r="BO57" s="71"/>
      <c r="BP57" s="71"/>
      <c r="BQ57" s="7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>
      <c r="A58" s="58" t="s">
        <v>39</v>
      </c>
      <c r="B58" s="58"/>
      <c r="C58" s="73" t="s">
        <v>16</v>
      </c>
      <c r="D58" s="74"/>
      <c r="E58" s="74"/>
      <c r="F58" s="74"/>
      <c r="G58" s="74"/>
      <c r="H58" s="74"/>
      <c r="I58" s="75"/>
      <c r="J58" s="58" t="s">
        <v>17</v>
      </c>
      <c r="K58" s="58"/>
      <c r="L58" s="58"/>
      <c r="M58" s="58"/>
      <c r="N58" s="58"/>
      <c r="O58" s="76" t="s">
        <v>40</v>
      </c>
      <c r="P58" s="76"/>
      <c r="Q58" s="76"/>
      <c r="R58" s="76"/>
      <c r="S58" s="76"/>
      <c r="T58" s="76"/>
      <c r="U58" s="76"/>
      <c r="V58" s="76"/>
      <c r="W58" s="76"/>
      <c r="X58" s="73"/>
      <c r="Y58" s="69" t="s">
        <v>12</v>
      </c>
      <c r="Z58" s="69"/>
      <c r="AA58" s="69"/>
      <c r="AB58" s="69"/>
      <c r="AC58" s="69"/>
      <c r="AD58" s="69" t="s">
        <v>32</v>
      </c>
      <c r="AE58" s="69"/>
      <c r="AF58" s="69"/>
      <c r="AG58" s="69"/>
      <c r="AH58" s="69"/>
      <c r="AI58" s="69" t="s">
        <v>18</v>
      </c>
      <c r="AJ58" s="69"/>
      <c r="AK58" s="69"/>
      <c r="AL58" s="69"/>
      <c r="AM58" s="69"/>
      <c r="AN58" s="69" t="s">
        <v>33</v>
      </c>
      <c r="AO58" s="69"/>
      <c r="AP58" s="69"/>
      <c r="AQ58" s="69"/>
      <c r="AR58" s="69"/>
      <c r="AS58" s="69" t="s">
        <v>13</v>
      </c>
      <c r="AT58" s="69"/>
      <c r="AU58" s="69"/>
      <c r="AV58" s="69"/>
      <c r="AW58" s="69"/>
      <c r="AX58" s="69" t="s">
        <v>18</v>
      </c>
      <c r="AY58" s="69"/>
      <c r="AZ58" s="69"/>
      <c r="BA58" s="69"/>
      <c r="BB58" s="69"/>
      <c r="BC58" s="69" t="s">
        <v>35</v>
      </c>
      <c r="BD58" s="69"/>
      <c r="BE58" s="69"/>
      <c r="BF58" s="69"/>
      <c r="BG58" s="69"/>
      <c r="BH58" s="69" t="s">
        <v>35</v>
      </c>
      <c r="BI58" s="69"/>
      <c r="BJ58" s="69"/>
      <c r="BK58" s="69"/>
      <c r="BL58" s="69"/>
      <c r="BM58" s="68" t="s">
        <v>18</v>
      </c>
      <c r="BN58" s="68"/>
      <c r="BO58" s="68"/>
      <c r="BP58" s="68"/>
      <c r="BQ58" s="68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31" customFormat="1" ht="15.75">
      <c r="A59" s="46">
        <v>0</v>
      </c>
      <c r="B59" s="46"/>
      <c r="C59" s="50" t="s">
        <v>73</v>
      </c>
      <c r="D59" s="50"/>
      <c r="E59" s="50"/>
      <c r="F59" s="50"/>
      <c r="G59" s="50"/>
      <c r="H59" s="50"/>
      <c r="I59" s="50"/>
      <c r="J59" s="50" t="s">
        <v>74</v>
      </c>
      <c r="K59" s="50"/>
      <c r="L59" s="50"/>
      <c r="M59" s="50"/>
      <c r="N59" s="50"/>
      <c r="O59" s="50" t="s">
        <v>74</v>
      </c>
      <c r="P59" s="50"/>
      <c r="Q59" s="50"/>
      <c r="R59" s="50"/>
      <c r="S59" s="50"/>
      <c r="T59" s="50"/>
      <c r="U59" s="50"/>
      <c r="V59" s="50"/>
      <c r="W59" s="50"/>
      <c r="X59" s="50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79" ht="63.75" customHeight="1">
      <c r="A60" s="40">
        <v>0</v>
      </c>
      <c r="B60" s="40"/>
      <c r="C60" s="51" t="s">
        <v>221</v>
      </c>
      <c r="D60" s="52"/>
      <c r="E60" s="52"/>
      <c r="F60" s="52"/>
      <c r="G60" s="52"/>
      <c r="H60" s="52"/>
      <c r="I60" s="53"/>
      <c r="J60" s="43" t="s">
        <v>76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39">
        <v>9586</v>
      </c>
      <c r="Z60" s="39"/>
      <c r="AA60" s="39"/>
      <c r="AB60" s="39"/>
      <c r="AC60" s="39"/>
      <c r="AD60" s="39">
        <v>0</v>
      </c>
      <c r="AE60" s="39"/>
      <c r="AF60" s="39"/>
      <c r="AG60" s="39"/>
      <c r="AH60" s="39"/>
      <c r="AI60" s="39">
        <f>Y60+AD60</f>
        <v>9586</v>
      </c>
      <c r="AJ60" s="39"/>
      <c r="AK60" s="39"/>
      <c r="AL60" s="39"/>
      <c r="AM60" s="39"/>
      <c r="AN60" s="39">
        <v>9586</v>
      </c>
      <c r="AO60" s="39"/>
      <c r="AP60" s="39"/>
      <c r="AQ60" s="39"/>
      <c r="AR60" s="39"/>
      <c r="AS60" s="39">
        <v>0</v>
      </c>
      <c r="AT60" s="39"/>
      <c r="AU60" s="39"/>
      <c r="AV60" s="39"/>
      <c r="AW60" s="39"/>
      <c r="AX60" s="38">
        <f>AN60+AS60</f>
        <v>9586</v>
      </c>
      <c r="AY60" s="38"/>
      <c r="AZ60" s="38"/>
      <c r="BA60" s="38"/>
      <c r="BB60" s="38"/>
      <c r="BC60" s="38">
        <f>AN60-Y60</f>
        <v>0</v>
      </c>
      <c r="BD60" s="38"/>
      <c r="BE60" s="38"/>
      <c r="BF60" s="38"/>
      <c r="BG60" s="38"/>
      <c r="BH60" s="38">
        <f>AS60-AD60</f>
        <v>0</v>
      </c>
      <c r="BI60" s="38"/>
      <c r="BJ60" s="38"/>
      <c r="BK60" s="38"/>
      <c r="BL60" s="38"/>
      <c r="BM60" s="38">
        <f>BC60+BH60</f>
        <v>0</v>
      </c>
      <c r="BN60" s="38"/>
      <c r="BO60" s="38"/>
      <c r="BP60" s="38"/>
      <c r="BQ60" s="38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31" customFormat="1" ht="15.75">
      <c r="A61" s="46">
        <v>0</v>
      </c>
      <c r="B61" s="46"/>
      <c r="C61" s="117" t="s">
        <v>81</v>
      </c>
      <c r="D61" s="118"/>
      <c r="E61" s="118"/>
      <c r="F61" s="118"/>
      <c r="G61" s="118"/>
      <c r="H61" s="118"/>
      <c r="I61" s="119"/>
      <c r="J61" s="50" t="s">
        <v>74</v>
      </c>
      <c r="K61" s="50"/>
      <c r="L61" s="50"/>
      <c r="M61" s="50"/>
      <c r="N61" s="50"/>
      <c r="O61" s="50" t="s">
        <v>74</v>
      </c>
      <c r="P61" s="50"/>
      <c r="Q61" s="50"/>
      <c r="R61" s="50"/>
      <c r="S61" s="50"/>
      <c r="T61" s="50"/>
      <c r="U61" s="50"/>
      <c r="V61" s="50"/>
      <c r="W61" s="50"/>
      <c r="X61" s="50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33"/>
      <c r="BS61" s="33"/>
      <c r="BT61" s="33"/>
      <c r="BU61" s="33"/>
      <c r="BV61" s="33"/>
      <c r="BW61" s="33"/>
      <c r="BX61" s="33"/>
      <c r="BY61" s="33"/>
      <c r="BZ61" s="34"/>
    </row>
    <row r="62" spans="1:79" ht="15.75" customHeight="1">
      <c r="A62" s="40">
        <v>0</v>
      </c>
      <c r="B62" s="40"/>
      <c r="C62" s="51" t="s">
        <v>222</v>
      </c>
      <c r="D62" s="41"/>
      <c r="E62" s="41"/>
      <c r="F62" s="41"/>
      <c r="G62" s="41"/>
      <c r="H62" s="41"/>
      <c r="I62" s="42"/>
      <c r="J62" s="43" t="s">
        <v>83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39">
        <v>1</v>
      </c>
      <c r="Z62" s="39"/>
      <c r="AA62" s="39"/>
      <c r="AB62" s="39"/>
      <c r="AC62" s="39"/>
      <c r="AD62" s="39">
        <v>0</v>
      </c>
      <c r="AE62" s="39"/>
      <c r="AF62" s="39"/>
      <c r="AG62" s="39"/>
      <c r="AH62" s="39"/>
      <c r="AI62" s="39">
        <f>Y62+AD62</f>
        <v>1</v>
      </c>
      <c r="AJ62" s="39"/>
      <c r="AK62" s="39"/>
      <c r="AL62" s="39"/>
      <c r="AM62" s="39"/>
      <c r="AN62" s="39">
        <v>1</v>
      </c>
      <c r="AO62" s="39"/>
      <c r="AP62" s="39"/>
      <c r="AQ62" s="39"/>
      <c r="AR62" s="39"/>
      <c r="AS62" s="39">
        <v>0</v>
      </c>
      <c r="AT62" s="39"/>
      <c r="AU62" s="39"/>
      <c r="AV62" s="39"/>
      <c r="AW62" s="39"/>
      <c r="AX62" s="38">
        <f>AN62+AS62</f>
        <v>1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f>BC62+BH62</f>
        <v>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117" t="s">
        <v>86</v>
      </c>
      <c r="D63" s="48"/>
      <c r="E63" s="48"/>
      <c r="F63" s="48"/>
      <c r="G63" s="48"/>
      <c r="H63" s="48"/>
      <c r="I63" s="49"/>
      <c r="J63" s="50" t="s">
        <v>74</v>
      </c>
      <c r="K63" s="50"/>
      <c r="L63" s="50"/>
      <c r="M63" s="50"/>
      <c r="N63" s="50"/>
      <c r="O63" s="50" t="s">
        <v>74</v>
      </c>
      <c r="P63" s="50"/>
      <c r="Q63" s="50"/>
      <c r="R63" s="50"/>
      <c r="S63" s="50"/>
      <c r="T63" s="50"/>
      <c r="U63" s="50"/>
      <c r="V63" s="50"/>
      <c r="W63" s="50"/>
      <c r="X63" s="50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76.5" customHeight="1">
      <c r="A64" s="40">
        <v>0</v>
      </c>
      <c r="B64" s="40"/>
      <c r="C64" s="51" t="s">
        <v>223</v>
      </c>
      <c r="D64" s="41"/>
      <c r="E64" s="41"/>
      <c r="F64" s="41"/>
      <c r="G64" s="41"/>
      <c r="H64" s="41"/>
      <c r="I64" s="42"/>
      <c r="J64" s="43" t="s">
        <v>76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39">
        <v>9586</v>
      </c>
      <c r="Z64" s="39"/>
      <c r="AA64" s="39"/>
      <c r="AB64" s="39"/>
      <c r="AC64" s="39"/>
      <c r="AD64" s="39">
        <v>0</v>
      </c>
      <c r="AE64" s="39"/>
      <c r="AF64" s="39"/>
      <c r="AG64" s="39"/>
      <c r="AH64" s="39"/>
      <c r="AI64" s="39">
        <f>Y64+AD64</f>
        <v>9586</v>
      </c>
      <c r="AJ64" s="39"/>
      <c r="AK64" s="39"/>
      <c r="AL64" s="39"/>
      <c r="AM64" s="39"/>
      <c r="AN64" s="39">
        <v>9586</v>
      </c>
      <c r="AO64" s="39"/>
      <c r="AP64" s="39"/>
      <c r="AQ64" s="39"/>
      <c r="AR64" s="39"/>
      <c r="AS64" s="39">
        <v>0</v>
      </c>
      <c r="AT64" s="39"/>
      <c r="AU64" s="39"/>
      <c r="AV64" s="39"/>
      <c r="AW64" s="39"/>
      <c r="AX64" s="38">
        <f>AN64+AS64</f>
        <v>9586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f>BC64+BH64</f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31" customFormat="1" ht="15.75">
      <c r="A65" s="46">
        <v>0</v>
      </c>
      <c r="B65" s="46"/>
      <c r="C65" s="117" t="s">
        <v>131</v>
      </c>
      <c r="D65" s="48"/>
      <c r="E65" s="48"/>
      <c r="F65" s="48"/>
      <c r="G65" s="48"/>
      <c r="H65" s="48"/>
      <c r="I65" s="49"/>
      <c r="J65" s="50" t="s">
        <v>74</v>
      </c>
      <c r="K65" s="50"/>
      <c r="L65" s="50"/>
      <c r="M65" s="50"/>
      <c r="N65" s="50"/>
      <c r="O65" s="50" t="s">
        <v>74</v>
      </c>
      <c r="P65" s="50"/>
      <c r="Q65" s="50"/>
      <c r="R65" s="50"/>
      <c r="S65" s="50"/>
      <c r="T65" s="50"/>
      <c r="U65" s="50"/>
      <c r="V65" s="50"/>
      <c r="W65" s="50"/>
      <c r="X65" s="50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78" ht="38.25" customHeight="1">
      <c r="A66" s="40">
        <v>0</v>
      </c>
      <c r="B66" s="40"/>
      <c r="C66" s="51" t="s">
        <v>224</v>
      </c>
      <c r="D66" s="41"/>
      <c r="E66" s="41"/>
      <c r="F66" s="41"/>
      <c r="G66" s="41"/>
      <c r="H66" s="41"/>
      <c r="I66" s="42"/>
      <c r="J66" s="43" t="s">
        <v>133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39">
        <v>100</v>
      </c>
      <c r="Z66" s="39"/>
      <c r="AA66" s="39"/>
      <c r="AB66" s="39"/>
      <c r="AC66" s="39"/>
      <c r="AD66" s="39">
        <v>0</v>
      </c>
      <c r="AE66" s="39"/>
      <c r="AF66" s="39"/>
      <c r="AG66" s="39"/>
      <c r="AH66" s="39"/>
      <c r="AI66" s="39">
        <f>Y66+AD66</f>
        <v>100</v>
      </c>
      <c r="AJ66" s="39"/>
      <c r="AK66" s="39"/>
      <c r="AL66" s="39"/>
      <c r="AM66" s="39"/>
      <c r="AN66" s="39">
        <v>100</v>
      </c>
      <c r="AO66" s="39"/>
      <c r="AP66" s="39"/>
      <c r="AQ66" s="39"/>
      <c r="AR66" s="39"/>
      <c r="AS66" s="39">
        <v>0</v>
      </c>
      <c r="AT66" s="39"/>
      <c r="AU66" s="39"/>
      <c r="AV66" s="39"/>
      <c r="AW66" s="39"/>
      <c r="AX66" s="38">
        <f>AN66+AS66</f>
        <v>100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f>BC66+BH66</f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5" customHeight="1">
      <c r="A68" s="66" t="s">
        <v>51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</row>
    <row r="69" spans="1:78" ht="15.95" customHeight="1">
      <c r="A69" s="67" t="s">
        <v>225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</row>
    <row r="70" spans="1:78" ht="15.95" customHeight="1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2" customHeight="1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5.95" customHeight="1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42" customHeight="1">
      <c r="A73" s="63" t="s">
        <v>91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3"/>
      <c r="AO73" s="3"/>
      <c r="AP73" s="65" t="s">
        <v>93</v>
      </c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</row>
    <row r="74" spans="1:78">
      <c r="W74" s="57" t="s">
        <v>9</v>
      </c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4"/>
      <c r="AO74" s="4"/>
      <c r="AP74" s="57" t="s">
        <v>10</v>
      </c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</row>
    <row r="77" spans="1:78" ht="15.95" customHeight="1">
      <c r="A77" s="63" t="s">
        <v>92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3"/>
      <c r="AO77" s="3"/>
      <c r="AP77" s="65" t="s">
        <v>94</v>
      </c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</row>
    <row r="78" spans="1:78">
      <c r="W78" s="57" t="s">
        <v>9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4"/>
      <c r="AO78" s="4"/>
      <c r="AP78" s="57" t="s">
        <v>10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</row>
  </sheetData>
  <mergeCells count="309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BD43:BH43"/>
    <mergeCell ref="BI43:BM43"/>
    <mergeCell ref="BN43:BQ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BM59:BQ59"/>
    <mergeCell ref="A68:BL68"/>
    <mergeCell ref="A69:BL69"/>
    <mergeCell ref="AI60:AM60"/>
    <mergeCell ref="AN60:AR60"/>
    <mergeCell ref="AS60:AW60"/>
    <mergeCell ref="AX60:BB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W78:AM78"/>
    <mergeCell ref="AP78:BH78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59:BB59"/>
    <mergeCell ref="BC59:BG59"/>
    <mergeCell ref="BH59:BL59"/>
    <mergeCell ref="AX57:BB57"/>
    <mergeCell ref="BC57:BG57"/>
    <mergeCell ref="BH57:BL57"/>
    <mergeCell ref="A61:B61"/>
    <mergeCell ref="C61:I61"/>
    <mergeCell ref="J61:N61"/>
    <mergeCell ref="O61:X61"/>
    <mergeCell ref="Y61:AC61"/>
    <mergeCell ref="AD61:AH61"/>
    <mergeCell ref="AI61:AM61"/>
    <mergeCell ref="A60:B60"/>
    <mergeCell ref="C60:I60"/>
    <mergeCell ref="J60:N60"/>
    <mergeCell ref="O60:X60"/>
    <mergeCell ref="Y60:AC60"/>
    <mergeCell ref="AD60:AH60"/>
    <mergeCell ref="AN61:AR61"/>
    <mergeCell ref="AS61:AW61"/>
    <mergeCell ref="AX61:BB61"/>
    <mergeCell ref="BC61:BG61"/>
    <mergeCell ref="BH61:BL61"/>
    <mergeCell ref="BM61:BQ61"/>
    <mergeCell ref="BC60:BG60"/>
    <mergeCell ref="BH60:BL60"/>
    <mergeCell ref="BM60:BQ60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</mergeCells>
  <conditionalFormatting sqref="C59:C66">
    <cfRule type="cellIs" dxfId="9" priority="2" stopIfTrue="1" operator="equal">
      <formula>$C58</formula>
    </cfRule>
  </conditionalFormatting>
  <conditionalFormatting sqref="A59:B66">
    <cfRule type="cellIs" dxfId="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7"/>
  <sheetViews>
    <sheetView topLeftCell="A96" workbookViewId="0">
      <selection activeCell="AS102" sqref="AS102:AW102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>
      <c r="A12" s="114" t="s">
        <v>98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06" t="s">
        <v>89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90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06" t="s">
        <v>95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06" t="s">
        <v>102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101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06" t="s">
        <v>95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06" t="s">
        <v>274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276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229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275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4"/>
      <c r="BE20" s="106" t="s">
        <v>96</v>
      </c>
      <c r="BF20" s="107"/>
      <c r="BG20" s="107"/>
      <c r="BH20" s="107"/>
      <c r="BI20" s="107"/>
      <c r="BJ20" s="107"/>
      <c r="BK20" s="107"/>
      <c r="BL20" s="107"/>
    </row>
    <row r="21" spans="1:79" ht="23.25" customHeight="1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/>
    <row r="23" spans="1:79" ht="15.75" customHeight="1">
      <c r="A23" s="66" t="s">
        <v>43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27.75" customHeight="1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>
      <c r="A25" s="58" t="s">
        <v>39</v>
      </c>
      <c r="B25" s="58"/>
      <c r="C25" s="58"/>
      <c r="D25" s="58"/>
      <c r="E25" s="58"/>
      <c r="F25" s="58"/>
      <c r="G25" s="73" t="s">
        <v>16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55</v>
      </c>
    </row>
    <row r="26" spans="1:79" ht="12.75" customHeight="1">
      <c r="A26" s="58">
        <v>1</v>
      </c>
      <c r="B26" s="58"/>
      <c r="C26" s="58"/>
      <c r="D26" s="58"/>
      <c r="E26" s="58"/>
      <c r="F26" s="58"/>
      <c r="G26" s="59" t="s">
        <v>66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6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5.95" customHeight="1">
      <c r="A29" s="101" t="s">
        <v>272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6" t="s">
        <v>45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27.75" customHeight="1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>
      <c r="A33" s="58" t="s">
        <v>15</v>
      </c>
      <c r="B33" s="58"/>
      <c r="C33" s="58"/>
      <c r="D33" s="58"/>
      <c r="E33" s="58"/>
      <c r="F33" s="58"/>
      <c r="G33" s="73" t="s">
        <v>16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56</v>
      </c>
    </row>
    <row r="34" spans="1:79" ht="12.75" customHeight="1">
      <c r="A34" s="58">
        <v>1</v>
      </c>
      <c r="B34" s="58"/>
      <c r="C34" s="58"/>
      <c r="D34" s="58"/>
      <c r="E34" s="58"/>
      <c r="F34" s="58"/>
      <c r="G34" s="59" t="s">
        <v>230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CA34" s="1" t="s">
        <v>54</v>
      </c>
    </row>
    <row r="36" spans="1:79" ht="15.75" customHeight="1">
      <c r="A36" s="66" t="s">
        <v>46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</row>
    <row r="37" spans="1:79" ht="15" customHeight="1">
      <c r="A37" s="93" t="s">
        <v>97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</row>
    <row r="38" spans="1:79" ht="48" customHeight="1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34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>
      <c r="A41" s="58" t="s">
        <v>15</v>
      </c>
      <c r="B41" s="58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69" t="s">
        <v>12</v>
      </c>
      <c r="AB41" s="69"/>
      <c r="AC41" s="69"/>
      <c r="AD41" s="69"/>
      <c r="AE41" s="69"/>
      <c r="AF41" s="69" t="s">
        <v>11</v>
      </c>
      <c r="AG41" s="69"/>
      <c r="AH41" s="69"/>
      <c r="AI41" s="69"/>
      <c r="AJ41" s="69"/>
      <c r="AK41" s="86" t="s">
        <v>18</v>
      </c>
      <c r="AL41" s="86"/>
      <c r="AM41" s="86"/>
      <c r="AN41" s="86"/>
      <c r="AO41" s="86"/>
      <c r="AP41" s="69" t="s">
        <v>13</v>
      </c>
      <c r="AQ41" s="69"/>
      <c r="AR41" s="69"/>
      <c r="AS41" s="69"/>
      <c r="AT41" s="69"/>
      <c r="AU41" s="69" t="s">
        <v>14</v>
      </c>
      <c r="AV41" s="69"/>
      <c r="AW41" s="69"/>
      <c r="AX41" s="69"/>
      <c r="AY41" s="69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15.75" customHeight="1">
      <c r="A42" s="40">
        <v>1</v>
      </c>
      <c r="B42" s="40"/>
      <c r="C42" s="62" t="s">
        <v>122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55">
        <v>9670</v>
      </c>
      <c r="AB42" s="55"/>
      <c r="AC42" s="55"/>
      <c r="AD42" s="55"/>
      <c r="AE42" s="55"/>
      <c r="AF42" s="55">
        <v>0</v>
      </c>
      <c r="AG42" s="55"/>
      <c r="AH42" s="55"/>
      <c r="AI42" s="55"/>
      <c r="AJ42" s="55"/>
      <c r="AK42" s="55">
        <f t="shared" ref="AK42:AK49" si="0">AA42+AF42</f>
        <v>9670</v>
      </c>
      <c r="AL42" s="55"/>
      <c r="AM42" s="55"/>
      <c r="AN42" s="55"/>
      <c r="AO42" s="55"/>
      <c r="AP42" s="55">
        <v>0</v>
      </c>
      <c r="AQ42" s="55"/>
      <c r="AR42" s="55"/>
      <c r="AS42" s="55"/>
      <c r="AT42" s="55"/>
      <c r="AU42" s="55">
        <v>0</v>
      </c>
      <c r="AV42" s="55"/>
      <c r="AW42" s="55"/>
      <c r="AX42" s="55"/>
      <c r="AY42" s="55"/>
      <c r="AZ42" s="55">
        <f t="shared" ref="AZ42:AZ49" si="1">AP42+AU42</f>
        <v>0</v>
      </c>
      <c r="BA42" s="55"/>
      <c r="BB42" s="55"/>
      <c r="BC42" s="55"/>
      <c r="BD42" s="55">
        <f t="shared" ref="BD42:BD49" si="2">AP42-AA42</f>
        <v>-9670</v>
      </c>
      <c r="BE42" s="55"/>
      <c r="BF42" s="55"/>
      <c r="BG42" s="55"/>
      <c r="BH42" s="55"/>
      <c r="BI42" s="55">
        <f t="shared" ref="BI42:BI49" si="3">AU42-AF42</f>
        <v>0</v>
      </c>
      <c r="BJ42" s="55"/>
      <c r="BK42" s="55"/>
      <c r="BL42" s="55"/>
      <c r="BM42" s="55"/>
      <c r="BN42" s="55">
        <f t="shared" ref="BN42:BN49" si="4">BD42+BI42</f>
        <v>-9670</v>
      </c>
      <c r="BO42" s="55"/>
      <c r="BP42" s="55"/>
      <c r="BQ42" s="55"/>
      <c r="CA42" s="1" t="s">
        <v>22</v>
      </c>
    </row>
    <row r="43" spans="1:79" ht="15.75" customHeight="1">
      <c r="A43" s="40">
        <v>2</v>
      </c>
      <c r="B43" s="40"/>
      <c r="C43" s="62" t="s">
        <v>231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55">
        <v>0</v>
      </c>
      <c r="AB43" s="55"/>
      <c r="AC43" s="55"/>
      <c r="AD43" s="55"/>
      <c r="AE43" s="55"/>
      <c r="AF43" s="55">
        <v>5692705.4299999997</v>
      </c>
      <c r="AG43" s="55"/>
      <c r="AH43" s="55"/>
      <c r="AI43" s="55"/>
      <c r="AJ43" s="55"/>
      <c r="AK43" s="55">
        <f t="shared" si="0"/>
        <v>5692705.4299999997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5690831</v>
      </c>
      <c r="AV43" s="55"/>
      <c r="AW43" s="55"/>
      <c r="AX43" s="55"/>
      <c r="AY43" s="55"/>
      <c r="AZ43" s="55">
        <f t="shared" si="1"/>
        <v>5690831</v>
      </c>
      <c r="BA43" s="55"/>
      <c r="BB43" s="55"/>
      <c r="BC43" s="55"/>
      <c r="BD43" s="55">
        <f t="shared" si="2"/>
        <v>0</v>
      </c>
      <c r="BE43" s="55"/>
      <c r="BF43" s="55"/>
      <c r="BG43" s="55"/>
      <c r="BH43" s="55"/>
      <c r="BI43" s="55">
        <f t="shared" si="3"/>
        <v>-1874.429999999702</v>
      </c>
      <c r="BJ43" s="55"/>
      <c r="BK43" s="55"/>
      <c r="BL43" s="55"/>
      <c r="BM43" s="55"/>
      <c r="BN43" s="55">
        <f t="shared" si="4"/>
        <v>-1874.429999999702</v>
      </c>
      <c r="BO43" s="55"/>
      <c r="BP43" s="55"/>
      <c r="BQ43" s="55"/>
    </row>
    <row r="44" spans="1:79" ht="15.75" customHeight="1">
      <c r="A44" s="40">
        <v>3</v>
      </c>
      <c r="B44" s="40"/>
      <c r="C44" s="62" t="s">
        <v>232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/>
      <c r="AA44" s="55">
        <v>27333</v>
      </c>
      <c r="AB44" s="55"/>
      <c r="AC44" s="55"/>
      <c r="AD44" s="55"/>
      <c r="AE44" s="55"/>
      <c r="AF44" s="55">
        <v>0</v>
      </c>
      <c r="AG44" s="55"/>
      <c r="AH44" s="55"/>
      <c r="AI44" s="55"/>
      <c r="AJ44" s="55"/>
      <c r="AK44" s="55">
        <f t="shared" si="0"/>
        <v>27333</v>
      </c>
      <c r="AL44" s="55"/>
      <c r="AM44" s="55"/>
      <c r="AN44" s="55"/>
      <c r="AO44" s="55"/>
      <c r="AP44" s="55">
        <v>27333</v>
      </c>
      <c r="AQ44" s="55"/>
      <c r="AR44" s="55"/>
      <c r="AS44" s="55"/>
      <c r="AT44" s="55"/>
      <c r="AU44" s="55">
        <v>0</v>
      </c>
      <c r="AV44" s="55"/>
      <c r="AW44" s="55"/>
      <c r="AX44" s="55"/>
      <c r="AY44" s="55"/>
      <c r="AZ44" s="55">
        <f t="shared" si="1"/>
        <v>27333</v>
      </c>
      <c r="BA44" s="55"/>
      <c r="BB44" s="55"/>
      <c r="BC44" s="55"/>
      <c r="BD44" s="55">
        <f t="shared" si="2"/>
        <v>0</v>
      </c>
      <c r="BE44" s="55"/>
      <c r="BF44" s="55"/>
      <c r="BG44" s="55"/>
      <c r="BH44" s="55"/>
      <c r="BI44" s="55">
        <f t="shared" si="3"/>
        <v>0</v>
      </c>
      <c r="BJ44" s="55"/>
      <c r="BK44" s="55"/>
      <c r="BL44" s="55"/>
      <c r="BM44" s="55"/>
      <c r="BN44" s="55">
        <f t="shared" si="4"/>
        <v>0</v>
      </c>
      <c r="BO44" s="55"/>
      <c r="BP44" s="55"/>
      <c r="BQ44" s="55"/>
    </row>
    <row r="45" spans="1:79" ht="15.75" customHeight="1">
      <c r="A45" s="40">
        <v>4</v>
      </c>
      <c r="B45" s="40"/>
      <c r="C45" s="62" t="s">
        <v>233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55">
        <v>0</v>
      </c>
      <c r="AB45" s="55"/>
      <c r="AC45" s="55"/>
      <c r="AD45" s="55"/>
      <c r="AE45" s="55"/>
      <c r="AF45" s="55">
        <v>74087</v>
      </c>
      <c r="AG45" s="55"/>
      <c r="AH45" s="55"/>
      <c r="AI45" s="55"/>
      <c r="AJ45" s="55"/>
      <c r="AK45" s="55">
        <f t="shared" si="0"/>
        <v>74087</v>
      </c>
      <c r="AL45" s="55"/>
      <c r="AM45" s="55"/>
      <c r="AN45" s="55"/>
      <c r="AO45" s="55"/>
      <c r="AP45" s="55">
        <v>0</v>
      </c>
      <c r="AQ45" s="55"/>
      <c r="AR45" s="55"/>
      <c r="AS45" s="55"/>
      <c r="AT45" s="55"/>
      <c r="AU45" s="55">
        <v>66087</v>
      </c>
      <c r="AV45" s="55"/>
      <c r="AW45" s="55"/>
      <c r="AX45" s="55"/>
      <c r="AY45" s="55"/>
      <c r="AZ45" s="55">
        <f t="shared" si="1"/>
        <v>66087</v>
      </c>
      <c r="BA45" s="55"/>
      <c r="BB45" s="55"/>
      <c r="BC45" s="55"/>
      <c r="BD45" s="55">
        <f t="shared" si="2"/>
        <v>0</v>
      </c>
      <c r="BE45" s="55"/>
      <c r="BF45" s="55"/>
      <c r="BG45" s="55"/>
      <c r="BH45" s="55"/>
      <c r="BI45" s="55">
        <f t="shared" si="3"/>
        <v>-8000</v>
      </c>
      <c r="BJ45" s="55"/>
      <c r="BK45" s="55"/>
      <c r="BL45" s="55"/>
      <c r="BM45" s="55"/>
      <c r="BN45" s="55">
        <f t="shared" si="4"/>
        <v>-8000</v>
      </c>
      <c r="BO45" s="55"/>
      <c r="BP45" s="55"/>
      <c r="BQ45" s="55"/>
    </row>
    <row r="46" spans="1:79" ht="15.75" customHeight="1">
      <c r="A46" s="40">
        <v>5</v>
      </c>
      <c r="B46" s="40"/>
      <c r="C46" s="62" t="s">
        <v>234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55">
        <v>2996</v>
      </c>
      <c r="AB46" s="55"/>
      <c r="AC46" s="55"/>
      <c r="AD46" s="55"/>
      <c r="AE46" s="55"/>
      <c r="AF46" s="55">
        <v>0</v>
      </c>
      <c r="AG46" s="55"/>
      <c r="AH46" s="55"/>
      <c r="AI46" s="55"/>
      <c r="AJ46" s="55"/>
      <c r="AK46" s="55">
        <f t="shared" si="0"/>
        <v>2996</v>
      </c>
      <c r="AL46" s="55"/>
      <c r="AM46" s="55"/>
      <c r="AN46" s="55"/>
      <c r="AO46" s="55"/>
      <c r="AP46" s="55">
        <v>2900</v>
      </c>
      <c r="AQ46" s="55"/>
      <c r="AR46" s="55"/>
      <c r="AS46" s="55"/>
      <c r="AT46" s="55"/>
      <c r="AU46" s="55">
        <v>0</v>
      </c>
      <c r="AV46" s="55"/>
      <c r="AW46" s="55"/>
      <c r="AX46" s="55"/>
      <c r="AY46" s="55"/>
      <c r="AZ46" s="55">
        <f t="shared" si="1"/>
        <v>2900</v>
      </c>
      <c r="BA46" s="55"/>
      <c r="BB46" s="55"/>
      <c r="BC46" s="55"/>
      <c r="BD46" s="55">
        <f t="shared" si="2"/>
        <v>-96</v>
      </c>
      <c r="BE46" s="55"/>
      <c r="BF46" s="55"/>
      <c r="BG46" s="55"/>
      <c r="BH46" s="55"/>
      <c r="BI46" s="55">
        <f t="shared" si="3"/>
        <v>0</v>
      </c>
      <c r="BJ46" s="55"/>
      <c r="BK46" s="55"/>
      <c r="BL46" s="55"/>
      <c r="BM46" s="55"/>
      <c r="BN46" s="55">
        <f t="shared" si="4"/>
        <v>-96</v>
      </c>
      <c r="BO46" s="55"/>
      <c r="BP46" s="55"/>
      <c r="BQ46" s="55"/>
    </row>
    <row r="47" spans="1:79" ht="15.75" customHeight="1">
      <c r="A47" s="40">
        <v>6</v>
      </c>
      <c r="B47" s="40"/>
      <c r="C47" s="62" t="s">
        <v>235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/>
      <c r="AA47" s="55">
        <v>48150</v>
      </c>
      <c r="AB47" s="55"/>
      <c r="AC47" s="55"/>
      <c r="AD47" s="55"/>
      <c r="AE47" s="55"/>
      <c r="AF47" s="55">
        <v>0</v>
      </c>
      <c r="AG47" s="55"/>
      <c r="AH47" s="55"/>
      <c r="AI47" s="55"/>
      <c r="AJ47" s="55"/>
      <c r="AK47" s="55">
        <f t="shared" si="0"/>
        <v>48150</v>
      </c>
      <c r="AL47" s="55"/>
      <c r="AM47" s="55"/>
      <c r="AN47" s="55"/>
      <c r="AO47" s="55"/>
      <c r="AP47" s="55">
        <v>0</v>
      </c>
      <c r="AQ47" s="55"/>
      <c r="AR47" s="55"/>
      <c r="AS47" s="55"/>
      <c r="AT47" s="55"/>
      <c r="AU47" s="55">
        <v>0</v>
      </c>
      <c r="AV47" s="55"/>
      <c r="AW47" s="55"/>
      <c r="AX47" s="55"/>
      <c r="AY47" s="55"/>
      <c r="AZ47" s="55">
        <f t="shared" si="1"/>
        <v>0</v>
      </c>
      <c r="BA47" s="55"/>
      <c r="BB47" s="55"/>
      <c r="BC47" s="55"/>
      <c r="BD47" s="55">
        <f t="shared" si="2"/>
        <v>-48150</v>
      </c>
      <c r="BE47" s="55"/>
      <c r="BF47" s="55"/>
      <c r="BG47" s="55"/>
      <c r="BH47" s="55"/>
      <c r="BI47" s="55">
        <f t="shared" si="3"/>
        <v>0</v>
      </c>
      <c r="BJ47" s="55"/>
      <c r="BK47" s="55"/>
      <c r="BL47" s="55"/>
      <c r="BM47" s="55"/>
      <c r="BN47" s="55">
        <f t="shared" si="4"/>
        <v>-48150</v>
      </c>
      <c r="BO47" s="55"/>
      <c r="BP47" s="55"/>
      <c r="BQ47" s="55"/>
    </row>
    <row r="48" spans="1:79" ht="15.75" customHeight="1">
      <c r="A48" s="40">
        <v>7</v>
      </c>
      <c r="B48" s="40"/>
      <c r="C48" s="62" t="s">
        <v>236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2"/>
      <c r="AA48" s="55">
        <v>0</v>
      </c>
      <c r="AB48" s="55"/>
      <c r="AC48" s="55"/>
      <c r="AD48" s="55"/>
      <c r="AE48" s="55"/>
      <c r="AF48" s="55">
        <v>50000</v>
      </c>
      <c r="AG48" s="55"/>
      <c r="AH48" s="55"/>
      <c r="AI48" s="55"/>
      <c r="AJ48" s="55"/>
      <c r="AK48" s="55">
        <f t="shared" si="0"/>
        <v>50000</v>
      </c>
      <c r="AL48" s="55"/>
      <c r="AM48" s="55"/>
      <c r="AN48" s="55"/>
      <c r="AO48" s="55"/>
      <c r="AP48" s="55">
        <v>0</v>
      </c>
      <c r="AQ48" s="55"/>
      <c r="AR48" s="55"/>
      <c r="AS48" s="55"/>
      <c r="AT48" s="55"/>
      <c r="AU48" s="55">
        <v>0</v>
      </c>
      <c r="AV48" s="55"/>
      <c r="AW48" s="55"/>
      <c r="AX48" s="55"/>
      <c r="AY48" s="55"/>
      <c r="AZ48" s="55">
        <f t="shared" si="1"/>
        <v>0</v>
      </c>
      <c r="BA48" s="55"/>
      <c r="BB48" s="55"/>
      <c r="BC48" s="55"/>
      <c r="BD48" s="55">
        <f t="shared" si="2"/>
        <v>0</v>
      </c>
      <c r="BE48" s="55"/>
      <c r="BF48" s="55"/>
      <c r="BG48" s="55"/>
      <c r="BH48" s="55"/>
      <c r="BI48" s="55">
        <f t="shared" si="3"/>
        <v>-50000</v>
      </c>
      <c r="BJ48" s="55"/>
      <c r="BK48" s="55"/>
      <c r="BL48" s="55"/>
      <c r="BM48" s="55"/>
      <c r="BN48" s="55">
        <f t="shared" si="4"/>
        <v>-50000</v>
      </c>
      <c r="BO48" s="55"/>
      <c r="BP48" s="55"/>
      <c r="BQ48" s="55"/>
    </row>
    <row r="49" spans="1:79" s="31" customFormat="1" ht="15.75">
      <c r="A49" s="46"/>
      <c r="B49" s="46"/>
      <c r="C49" s="56" t="s">
        <v>71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54">
        <v>88149</v>
      </c>
      <c r="AB49" s="54"/>
      <c r="AC49" s="54"/>
      <c r="AD49" s="54"/>
      <c r="AE49" s="54"/>
      <c r="AF49" s="54">
        <v>5816792.4299999997</v>
      </c>
      <c r="AG49" s="54"/>
      <c r="AH49" s="54"/>
      <c r="AI49" s="54"/>
      <c r="AJ49" s="54"/>
      <c r="AK49" s="54">
        <f t="shared" si="0"/>
        <v>5904941.4299999997</v>
      </c>
      <c r="AL49" s="54"/>
      <c r="AM49" s="54"/>
      <c r="AN49" s="54"/>
      <c r="AO49" s="54"/>
      <c r="AP49" s="54">
        <v>30233</v>
      </c>
      <c r="AQ49" s="54"/>
      <c r="AR49" s="54"/>
      <c r="AS49" s="54"/>
      <c r="AT49" s="54"/>
      <c r="AU49" s="54">
        <v>5756918</v>
      </c>
      <c r="AV49" s="54"/>
      <c r="AW49" s="54"/>
      <c r="AX49" s="54"/>
      <c r="AY49" s="54"/>
      <c r="AZ49" s="54">
        <f t="shared" si="1"/>
        <v>5787151</v>
      </c>
      <c r="BA49" s="54"/>
      <c r="BB49" s="54"/>
      <c r="BC49" s="54"/>
      <c r="BD49" s="54">
        <f t="shared" si="2"/>
        <v>-57916</v>
      </c>
      <c r="BE49" s="54"/>
      <c r="BF49" s="54"/>
      <c r="BG49" s="54"/>
      <c r="BH49" s="54"/>
      <c r="BI49" s="54">
        <f t="shared" si="3"/>
        <v>-59874.429999999702</v>
      </c>
      <c r="BJ49" s="54"/>
      <c r="BK49" s="54"/>
      <c r="BL49" s="54"/>
      <c r="BM49" s="54"/>
      <c r="BN49" s="54">
        <f t="shared" si="4"/>
        <v>-117790.4299999997</v>
      </c>
      <c r="BO49" s="54"/>
      <c r="BP49" s="54"/>
      <c r="BQ49" s="54"/>
    </row>
    <row r="51" spans="1:79" ht="15.75" customHeight="1">
      <c r="A51" s="66" t="s">
        <v>47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</row>
    <row r="52" spans="1:79" ht="15" customHeight="1">
      <c r="A52" s="93" t="s">
        <v>97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28.5" customHeight="1">
      <c r="A53" s="40" t="s">
        <v>31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 t="s">
        <v>27</v>
      </c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 t="s">
        <v>49</v>
      </c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 t="s">
        <v>0</v>
      </c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2"/>
      <c r="BN53" s="2"/>
      <c r="BO53" s="2"/>
      <c r="BP53" s="2"/>
      <c r="BQ53" s="2"/>
    </row>
    <row r="54" spans="1:79" ht="40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 t="s">
        <v>2</v>
      </c>
      <c r="R54" s="40"/>
      <c r="S54" s="40"/>
      <c r="T54" s="40"/>
      <c r="U54" s="40"/>
      <c r="V54" s="40" t="s">
        <v>1</v>
      </c>
      <c r="W54" s="40"/>
      <c r="X54" s="40"/>
      <c r="Y54" s="40"/>
      <c r="Z54" s="40"/>
      <c r="AA54" s="40" t="s">
        <v>28</v>
      </c>
      <c r="AB54" s="40"/>
      <c r="AC54" s="40"/>
      <c r="AD54" s="40"/>
      <c r="AE54" s="40"/>
      <c r="AF54" s="40"/>
      <c r="AG54" s="40" t="s">
        <v>2</v>
      </c>
      <c r="AH54" s="40"/>
      <c r="AI54" s="40"/>
      <c r="AJ54" s="40"/>
      <c r="AK54" s="40"/>
      <c r="AL54" s="40" t="s">
        <v>1</v>
      </c>
      <c r="AM54" s="40"/>
      <c r="AN54" s="40"/>
      <c r="AO54" s="40"/>
      <c r="AP54" s="40"/>
      <c r="AQ54" s="40" t="s">
        <v>28</v>
      </c>
      <c r="AR54" s="40"/>
      <c r="AS54" s="40"/>
      <c r="AT54" s="40"/>
      <c r="AU54" s="40"/>
      <c r="AV54" s="40"/>
      <c r="AW54" s="70" t="s">
        <v>2</v>
      </c>
      <c r="AX54" s="71"/>
      <c r="AY54" s="71"/>
      <c r="AZ54" s="71"/>
      <c r="BA54" s="72"/>
      <c r="BB54" s="70" t="s">
        <v>1</v>
      </c>
      <c r="BC54" s="71"/>
      <c r="BD54" s="71"/>
      <c r="BE54" s="71"/>
      <c r="BF54" s="72"/>
      <c r="BG54" s="40" t="s">
        <v>28</v>
      </c>
      <c r="BH54" s="40"/>
      <c r="BI54" s="40"/>
      <c r="BJ54" s="40"/>
      <c r="BK54" s="40"/>
      <c r="BL54" s="40"/>
      <c r="BM54" s="2"/>
      <c r="BN54" s="2"/>
      <c r="BO54" s="2"/>
      <c r="BP54" s="2"/>
      <c r="BQ54" s="2"/>
    </row>
    <row r="55" spans="1:79" ht="15.95" customHeight="1">
      <c r="A55" s="40">
        <v>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>
        <v>2</v>
      </c>
      <c r="R55" s="40"/>
      <c r="S55" s="40"/>
      <c r="T55" s="40"/>
      <c r="U55" s="40"/>
      <c r="V55" s="40">
        <v>3</v>
      </c>
      <c r="W55" s="40"/>
      <c r="X55" s="40"/>
      <c r="Y55" s="40"/>
      <c r="Z55" s="40"/>
      <c r="AA55" s="40">
        <v>4</v>
      </c>
      <c r="AB55" s="40"/>
      <c r="AC55" s="40"/>
      <c r="AD55" s="40"/>
      <c r="AE55" s="40"/>
      <c r="AF55" s="40"/>
      <c r="AG55" s="40">
        <v>5</v>
      </c>
      <c r="AH55" s="40"/>
      <c r="AI55" s="40"/>
      <c r="AJ55" s="40"/>
      <c r="AK55" s="40"/>
      <c r="AL55" s="40">
        <v>6</v>
      </c>
      <c r="AM55" s="40"/>
      <c r="AN55" s="40"/>
      <c r="AO55" s="40"/>
      <c r="AP55" s="40"/>
      <c r="AQ55" s="40">
        <v>7</v>
      </c>
      <c r="AR55" s="40"/>
      <c r="AS55" s="40"/>
      <c r="AT55" s="40"/>
      <c r="AU55" s="40"/>
      <c r="AV55" s="40"/>
      <c r="AW55" s="40">
        <v>8</v>
      </c>
      <c r="AX55" s="40"/>
      <c r="AY55" s="40"/>
      <c r="AZ55" s="40"/>
      <c r="BA55" s="40"/>
      <c r="BB55" s="92">
        <v>9</v>
      </c>
      <c r="BC55" s="92"/>
      <c r="BD55" s="92"/>
      <c r="BE55" s="92"/>
      <c r="BF55" s="92"/>
      <c r="BG55" s="92">
        <v>10</v>
      </c>
      <c r="BH55" s="92"/>
      <c r="BI55" s="92"/>
      <c r="BJ55" s="92"/>
      <c r="BK55" s="92"/>
      <c r="BL55" s="92"/>
      <c r="BM55" s="6"/>
      <c r="BN55" s="6"/>
      <c r="BO55" s="6"/>
      <c r="BP55" s="6"/>
      <c r="BQ55" s="6"/>
    </row>
    <row r="56" spans="1:79" ht="18" hidden="1" customHeight="1">
      <c r="A56" s="76" t="s">
        <v>16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69" t="s">
        <v>12</v>
      </c>
      <c r="R56" s="69"/>
      <c r="S56" s="69"/>
      <c r="T56" s="69"/>
      <c r="U56" s="69"/>
      <c r="V56" s="69" t="s">
        <v>11</v>
      </c>
      <c r="W56" s="69"/>
      <c r="X56" s="69"/>
      <c r="Y56" s="69"/>
      <c r="Z56" s="69"/>
      <c r="AA56" s="86" t="s">
        <v>18</v>
      </c>
      <c r="AB56" s="87"/>
      <c r="AC56" s="87"/>
      <c r="AD56" s="87"/>
      <c r="AE56" s="87"/>
      <c r="AF56" s="87"/>
      <c r="AG56" s="69" t="s">
        <v>13</v>
      </c>
      <c r="AH56" s="69"/>
      <c r="AI56" s="69"/>
      <c r="AJ56" s="69"/>
      <c r="AK56" s="69"/>
      <c r="AL56" s="69" t="s">
        <v>14</v>
      </c>
      <c r="AM56" s="69"/>
      <c r="AN56" s="69"/>
      <c r="AO56" s="69"/>
      <c r="AP56" s="69"/>
      <c r="AQ56" s="86" t="s">
        <v>18</v>
      </c>
      <c r="AR56" s="87"/>
      <c r="AS56" s="87"/>
      <c r="AT56" s="87"/>
      <c r="AU56" s="87"/>
      <c r="AV56" s="87"/>
      <c r="AW56" s="88" t="s">
        <v>19</v>
      </c>
      <c r="AX56" s="89"/>
      <c r="AY56" s="89"/>
      <c r="AZ56" s="89"/>
      <c r="BA56" s="90"/>
      <c r="BB56" s="88" t="s">
        <v>19</v>
      </c>
      <c r="BC56" s="89"/>
      <c r="BD56" s="89"/>
      <c r="BE56" s="89"/>
      <c r="BF56" s="90"/>
      <c r="BG56" s="87" t="s">
        <v>18</v>
      </c>
      <c r="BH56" s="87"/>
      <c r="BI56" s="87"/>
      <c r="BJ56" s="87"/>
      <c r="BK56" s="87"/>
      <c r="BL56" s="87"/>
      <c r="BM56" s="7"/>
      <c r="BN56" s="7"/>
      <c r="BO56" s="7"/>
      <c r="BP56" s="7"/>
      <c r="BQ56" s="7"/>
      <c r="CA56" s="1" t="s">
        <v>23</v>
      </c>
    </row>
    <row r="57" spans="1:79" ht="31.5" customHeight="1">
      <c r="A57" s="131" t="s">
        <v>237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3"/>
      <c r="Q57" s="129">
        <v>27333</v>
      </c>
      <c r="R57" s="129"/>
      <c r="S57" s="129"/>
      <c r="T57" s="129"/>
      <c r="U57" s="129"/>
      <c r="V57" s="129">
        <v>5692705.4299999997</v>
      </c>
      <c r="W57" s="129"/>
      <c r="X57" s="129"/>
      <c r="Y57" s="129"/>
      <c r="Z57" s="129"/>
      <c r="AA57" s="129">
        <f>Q57+V57</f>
        <v>5720038.4299999997</v>
      </c>
      <c r="AB57" s="129"/>
      <c r="AC57" s="129"/>
      <c r="AD57" s="129"/>
      <c r="AE57" s="129"/>
      <c r="AF57" s="129"/>
      <c r="AG57" s="129">
        <v>27333</v>
      </c>
      <c r="AH57" s="129"/>
      <c r="AI57" s="129"/>
      <c r="AJ57" s="129"/>
      <c r="AK57" s="129"/>
      <c r="AL57" s="129">
        <v>5690831.1100000003</v>
      </c>
      <c r="AM57" s="129"/>
      <c r="AN57" s="129"/>
      <c r="AO57" s="129"/>
      <c r="AP57" s="129"/>
      <c r="AQ57" s="129">
        <f>AG57+AL57</f>
        <v>5718164.1100000003</v>
      </c>
      <c r="AR57" s="129"/>
      <c r="AS57" s="129"/>
      <c r="AT57" s="129"/>
      <c r="AU57" s="129"/>
      <c r="AV57" s="129"/>
      <c r="AW57" s="129">
        <f>AG57-Q57</f>
        <v>0</v>
      </c>
      <c r="AX57" s="129"/>
      <c r="AY57" s="129"/>
      <c r="AZ57" s="129"/>
      <c r="BA57" s="129"/>
      <c r="BB57" s="130">
        <f>AL57-V57</f>
        <v>-1874.3199999993667</v>
      </c>
      <c r="BC57" s="130"/>
      <c r="BD57" s="130"/>
      <c r="BE57" s="130"/>
      <c r="BF57" s="130"/>
      <c r="BG57" s="130">
        <f>AW57+BB57</f>
        <v>-1874.3199999993667</v>
      </c>
      <c r="BH57" s="130"/>
      <c r="BI57" s="130"/>
      <c r="BJ57" s="130"/>
      <c r="BK57" s="130"/>
      <c r="BL57" s="130"/>
      <c r="BM57" s="8"/>
      <c r="BN57" s="8"/>
      <c r="BO57" s="8"/>
      <c r="BP57" s="8"/>
      <c r="BQ57" s="8"/>
      <c r="CA57" s="1" t="s">
        <v>24</v>
      </c>
    </row>
    <row r="58" spans="1:79" ht="31.5" customHeight="1">
      <c r="A58" s="131" t="s">
        <v>238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  <c r="Q58" s="129">
        <v>0</v>
      </c>
      <c r="R58" s="129"/>
      <c r="S58" s="129"/>
      <c r="T58" s="129"/>
      <c r="U58" s="129"/>
      <c r="V58" s="129">
        <v>124087</v>
      </c>
      <c r="W58" s="129"/>
      <c r="X58" s="129"/>
      <c r="Y58" s="129"/>
      <c r="Z58" s="129"/>
      <c r="AA58" s="129">
        <f>Q58+V58</f>
        <v>124087</v>
      </c>
      <c r="AB58" s="129"/>
      <c r="AC58" s="129"/>
      <c r="AD58" s="129"/>
      <c r="AE58" s="129"/>
      <c r="AF58" s="129"/>
      <c r="AG58" s="129">
        <v>0</v>
      </c>
      <c r="AH58" s="129"/>
      <c r="AI58" s="129"/>
      <c r="AJ58" s="129"/>
      <c r="AK58" s="129"/>
      <c r="AL58" s="129">
        <v>66087</v>
      </c>
      <c r="AM58" s="129"/>
      <c r="AN58" s="129"/>
      <c r="AO58" s="129"/>
      <c r="AP58" s="129"/>
      <c r="AQ58" s="129">
        <f>AG58+AL58</f>
        <v>66087</v>
      </c>
      <c r="AR58" s="129"/>
      <c r="AS58" s="129"/>
      <c r="AT58" s="129"/>
      <c r="AU58" s="129"/>
      <c r="AV58" s="129"/>
      <c r="AW58" s="129">
        <f>AG58-Q58</f>
        <v>0</v>
      </c>
      <c r="AX58" s="129"/>
      <c r="AY58" s="129"/>
      <c r="AZ58" s="129"/>
      <c r="BA58" s="129"/>
      <c r="BB58" s="130">
        <f>AL58-V58</f>
        <v>-58000</v>
      </c>
      <c r="BC58" s="130"/>
      <c r="BD58" s="130"/>
      <c r="BE58" s="130"/>
      <c r="BF58" s="130"/>
      <c r="BG58" s="130">
        <f>AW58+BB58</f>
        <v>-58000</v>
      </c>
      <c r="BH58" s="130"/>
      <c r="BI58" s="130"/>
      <c r="BJ58" s="130"/>
      <c r="BK58" s="130"/>
      <c r="BL58" s="130"/>
      <c r="BM58" s="8"/>
      <c r="BN58" s="8"/>
      <c r="BO58" s="8"/>
      <c r="BP58" s="8"/>
      <c r="BQ58" s="8"/>
    </row>
    <row r="59" spans="1:79" ht="31.5" customHeight="1">
      <c r="A59" s="131" t="s">
        <v>239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2"/>
      <c r="Q59" s="129">
        <v>60816</v>
      </c>
      <c r="R59" s="129"/>
      <c r="S59" s="129"/>
      <c r="T59" s="129"/>
      <c r="U59" s="129"/>
      <c r="V59" s="129">
        <v>0</v>
      </c>
      <c r="W59" s="129"/>
      <c r="X59" s="129"/>
      <c r="Y59" s="129"/>
      <c r="Z59" s="129"/>
      <c r="AA59" s="129">
        <f>Q59+V59</f>
        <v>60816</v>
      </c>
      <c r="AB59" s="129"/>
      <c r="AC59" s="129"/>
      <c r="AD59" s="129"/>
      <c r="AE59" s="129"/>
      <c r="AF59" s="129"/>
      <c r="AG59" s="129">
        <v>2900</v>
      </c>
      <c r="AH59" s="129"/>
      <c r="AI59" s="129"/>
      <c r="AJ59" s="129"/>
      <c r="AK59" s="129"/>
      <c r="AL59" s="129">
        <v>0</v>
      </c>
      <c r="AM59" s="129"/>
      <c r="AN59" s="129"/>
      <c r="AO59" s="129"/>
      <c r="AP59" s="129"/>
      <c r="AQ59" s="129">
        <f>AG59+AL59</f>
        <v>2900</v>
      </c>
      <c r="AR59" s="129"/>
      <c r="AS59" s="129"/>
      <c r="AT59" s="129"/>
      <c r="AU59" s="129"/>
      <c r="AV59" s="129"/>
      <c r="AW59" s="129">
        <f>AG59-Q59</f>
        <v>-57916</v>
      </c>
      <c r="AX59" s="129"/>
      <c r="AY59" s="129"/>
      <c r="AZ59" s="129"/>
      <c r="BA59" s="129"/>
      <c r="BB59" s="130">
        <f>AL59-V59</f>
        <v>0</v>
      </c>
      <c r="BC59" s="130"/>
      <c r="BD59" s="130"/>
      <c r="BE59" s="130"/>
      <c r="BF59" s="130"/>
      <c r="BG59" s="130">
        <f>AW59+BB59</f>
        <v>-57916</v>
      </c>
      <c r="BH59" s="130"/>
      <c r="BI59" s="130"/>
      <c r="BJ59" s="130"/>
      <c r="BK59" s="130"/>
      <c r="BL59" s="130"/>
      <c r="BM59" s="8"/>
      <c r="BN59" s="8"/>
      <c r="BO59" s="8"/>
      <c r="BP59" s="8"/>
      <c r="BQ59" s="8"/>
    </row>
    <row r="60" spans="1:79" s="31" customFormat="1" ht="15">
      <c r="A60" s="125" t="s">
        <v>72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/>
      <c r="Q60" s="78">
        <v>88149</v>
      </c>
      <c r="R60" s="78"/>
      <c r="S60" s="78"/>
      <c r="T60" s="78"/>
      <c r="U60" s="78"/>
      <c r="V60" s="78">
        <f>SUM(V57:V59)</f>
        <v>5816792.4299999997</v>
      </c>
      <c r="W60" s="78"/>
      <c r="X60" s="78"/>
      <c r="Y60" s="78"/>
      <c r="Z60" s="78"/>
      <c r="AA60" s="78">
        <f>Q60+V60</f>
        <v>5904941.4299999997</v>
      </c>
      <c r="AB60" s="78"/>
      <c r="AC60" s="78"/>
      <c r="AD60" s="78"/>
      <c r="AE60" s="78"/>
      <c r="AF60" s="78"/>
      <c r="AG60" s="78">
        <f>SUM(AG57:AG59)</f>
        <v>30233</v>
      </c>
      <c r="AH60" s="78"/>
      <c r="AI60" s="78"/>
      <c r="AJ60" s="78"/>
      <c r="AK60" s="78"/>
      <c r="AL60" s="78">
        <f>SUM(AL57:AL59)</f>
        <v>5756918.1100000003</v>
      </c>
      <c r="AM60" s="78"/>
      <c r="AN60" s="78"/>
      <c r="AO60" s="78"/>
      <c r="AP60" s="78"/>
      <c r="AQ60" s="78">
        <f>AG60+AL60</f>
        <v>5787151.1100000003</v>
      </c>
      <c r="AR60" s="78"/>
      <c r="AS60" s="78"/>
      <c r="AT60" s="78"/>
      <c r="AU60" s="78"/>
      <c r="AV60" s="78"/>
      <c r="AW60" s="78">
        <f>AG60-Q60</f>
        <v>-57916</v>
      </c>
      <c r="AX60" s="78"/>
      <c r="AY60" s="78"/>
      <c r="AZ60" s="78"/>
      <c r="BA60" s="78"/>
      <c r="BB60" s="79">
        <f>AL60-V60</f>
        <v>-59874.319999999367</v>
      </c>
      <c r="BC60" s="79"/>
      <c r="BD60" s="79"/>
      <c r="BE60" s="79"/>
      <c r="BF60" s="79"/>
      <c r="BG60" s="79">
        <f>AW60+BB60</f>
        <v>-117790.31999999937</v>
      </c>
      <c r="BH60" s="79"/>
      <c r="BI60" s="79"/>
      <c r="BJ60" s="79"/>
      <c r="BK60" s="79"/>
      <c r="BL60" s="79"/>
      <c r="BM60" s="32"/>
      <c r="BN60" s="32"/>
      <c r="BO60" s="32"/>
      <c r="BP60" s="32"/>
      <c r="BQ60" s="32"/>
    </row>
    <row r="62" spans="1:79" ht="15.75" customHeight="1">
      <c r="A62" s="66" t="s">
        <v>48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</row>
    <row r="64" spans="1:79" ht="45" customHeight="1">
      <c r="A64" s="80" t="s">
        <v>7</v>
      </c>
      <c r="B64" s="81"/>
      <c r="C64" s="80" t="s">
        <v>6</v>
      </c>
      <c r="D64" s="84"/>
      <c r="E64" s="84"/>
      <c r="F64" s="84"/>
      <c r="G64" s="84"/>
      <c r="H64" s="84"/>
      <c r="I64" s="81"/>
      <c r="J64" s="80" t="s">
        <v>5</v>
      </c>
      <c r="K64" s="84"/>
      <c r="L64" s="84"/>
      <c r="M64" s="84"/>
      <c r="N64" s="81"/>
      <c r="O64" s="80" t="s">
        <v>4</v>
      </c>
      <c r="P64" s="84"/>
      <c r="Q64" s="84"/>
      <c r="R64" s="84"/>
      <c r="S64" s="84"/>
      <c r="T64" s="84"/>
      <c r="U64" s="84"/>
      <c r="V64" s="84"/>
      <c r="W64" s="84"/>
      <c r="X64" s="81"/>
      <c r="Y64" s="40" t="s">
        <v>27</v>
      </c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 t="s">
        <v>50</v>
      </c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77" t="s">
        <v>0</v>
      </c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80" ht="32.25" customHeight="1">
      <c r="A65" s="82"/>
      <c r="B65" s="83"/>
      <c r="C65" s="82"/>
      <c r="D65" s="85"/>
      <c r="E65" s="85"/>
      <c r="F65" s="85"/>
      <c r="G65" s="85"/>
      <c r="H65" s="85"/>
      <c r="I65" s="83"/>
      <c r="J65" s="82"/>
      <c r="K65" s="85"/>
      <c r="L65" s="85"/>
      <c r="M65" s="85"/>
      <c r="N65" s="83"/>
      <c r="O65" s="82"/>
      <c r="P65" s="85"/>
      <c r="Q65" s="85"/>
      <c r="R65" s="85"/>
      <c r="S65" s="85"/>
      <c r="T65" s="85"/>
      <c r="U65" s="85"/>
      <c r="V65" s="85"/>
      <c r="W65" s="85"/>
      <c r="X65" s="83"/>
      <c r="Y65" s="70" t="s">
        <v>2</v>
      </c>
      <c r="Z65" s="71"/>
      <c r="AA65" s="71"/>
      <c r="AB65" s="71"/>
      <c r="AC65" s="72"/>
      <c r="AD65" s="70" t="s">
        <v>1</v>
      </c>
      <c r="AE65" s="71"/>
      <c r="AF65" s="71"/>
      <c r="AG65" s="71"/>
      <c r="AH65" s="72"/>
      <c r="AI65" s="40" t="s">
        <v>28</v>
      </c>
      <c r="AJ65" s="40"/>
      <c r="AK65" s="40"/>
      <c r="AL65" s="40"/>
      <c r="AM65" s="40"/>
      <c r="AN65" s="40" t="s">
        <v>2</v>
      </c>
      <c r="AO65" s="40"/>
      <c r="AP65" s="40"/>
      <c r="AQ65" s="40"/>
      <c r="AR65" s="40"/>
      <c r="AS65" s="40" t="s">
        <v>1</v>
      </c>
      <c r="AT65" s="40"/>
      <c r="AU65" s="40"/>
      <c r="AV65" s="40"/>
      <c r="AW65" s="40"/>
      <c r="AX65" s="40" t="s">
        <v>28</v>
      </c>
      <c r="AY65" s="40"/>
      <c r="AZ65" s="40"/>
      <c r="BA65" s="40"/>
      <c r="BB65" s="40"/>
      <c r="BC65" s="40" t="s">
        <v>2</v>
      </c>
      <c r="BD65" s="40"/>
      <c r="BE65" s="40"/>
      <c r="BF65" s="40"/>
      <c r="BG65" s="40"/>
      <c r="BH65" s="40" t="s">
        <v>1</v>
      </c>
      <c r="BI65" s="40"/>
      <c r="BJ65" s="40"/>
      <c r="BK65" s="40"/>
      <c r="BL65" s="40"/>
      <c r="BM65" s="40" t="s">
        <v>28</v>
      </c>
      <c r="BN65" s="40"/>
      <c r="BO65" s="40"/>
      <c r="BP65" s="40"/>
      <c r="BQ65" s="40"/>
      <c r="BR65" s="2"/>
      <c r="BS65" s="2"/>
      <c r="BT65" s="2"/>
      <c r="BU65" s="2"/>
      <c r="BV65" s="2"/>
      <c r="BW65" s="2"/>
      <c r="BX65" s="2"/>
      <c r="BY65" s="2"/>
      <c r="BZ65" s="9"/>
    </row>
    <row r="66" spans="1:80" ht="15.95" customHeight="1">
      <c r="A66" s="40">
        <v>1</v>
      </c>
      <c r="B66" s="40"/>
      <c r="C66" s="40">
        <v>2</v>
      </c>
      <c r="D66" s="40"/>
      <c r="E66" s="40"/>
      <c r="F66" s="40"/>
      <c r="G66" s="40"/>
      <c r="H66" s="40"/>
      <c r="I66" s="40"/>
      <c r="J66" s="40">
        <v>3</v>
      </c>
      <c r="K66" s="40"/>
      <c r="L66" s="40"/>
      <c r="M66" s="40"/>
      <c r="N66" s="40"/>
      <c r="O66" s="40">
        <v>4</v>
      </c>
      <c r="P66" s="40"/>
      <c r="Q66" s="40"/>
      <c r="R66" s="40"/>
      <c r="S66" s="40"/>
      <c r="T66" s="40"/>
      <c r="U66" s="40"/>
      <c r="V66" s="40"/>
      <c r="W66" s="40"/>
      <c r="X66" s="40"/>
      <c r="Y66" s="40">
        <v>5</v>
      </c>
      <c r="Z66" s="40"/>
      <c r="AA66" s="40"/>
      <c r="AB66" s="40"/>
      <c r="AC66" s="40"/>
      <c r="AD66" s="40">
        <v>6</v>
      </c>
      <c r="AE66" s="40"/>
      <c r="AF66" s="40"/>
      <c r="AG66" s="40"/>
      <c r="AH66" s="40"/>
      <c r="AI66" s="40">
        <v>7</v>
      </c>
      <c r="AJ66" s="40"/>
      <c r="AK66" s="40"/>
      <c r="AL66" s="40"/>
      <c r="AM66" s="40"/>
      <c r="AN66" s="70">
        <v>8</v>
      </c>
      <c r="AO66" s="71"/>
      <c r="AP66" s="71"/>
      <c r="AQ66" s="71"/>
      <c r="AR66" s="72"/>
      <c r="AS66" s="70">
        <v>9</v>
      </c>
      <c r="AT66" s="71"/>
      <c r="AU66" s="71"/>
      <c r="AV66" s="71"/>
      <c r="AW66" s="72"/>
      <c r="AX66" s="70">
        <v>10</v>
      </c>
      <c r="AY66" s="71"/>
      <c r="AZ66" s="71"/>
      <c r="BA66" s="71"/>
      <c r="BB66" s="72"/>
      <c r="BC66" s="70">
        <v>11</v>
      </c>
      <c r="BD66" s="71"/>
      <c r="BE66" s="71"/>
      <c r="BF66" s="71"/>
      <c r="BG66" s="72"/>
      <c r="BH66" s="70">
        <v>12</v>
      </c>
      <c r="BI66" s="71"/>
      <c r="BJ66" s="71"/>
      <c r="BK66" s="71"/>
      <c r="BL66" s="72"/>
      <c r="BM66" s="70">
        <v>13</v>
      </c>
      <c r="BN66" s="71"/>
      <c r="BO66" s="71"/>
      <c r="BP66" s="71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80" ht="12.75" hidden="1" customHeight="1">
      <c r="A67" s="58" t="s">
        <v>39</v>
      </c>
      <c r="B67" s="58"/>
      <c r="C67" s="73" t="s">
        <v>16</v>
      </c>
      <c r="D67" s="74"/>
      <c r="E67" s="74"/>
      <c r="F67" s="74"/>
      <c r="G67" s="74"/>
      <c r="H67" s="74"/>
      <c r="I67" s="75"/>
      <c r="J67" s="58" t="s">
        <v>17</v>
      </c>
      <c r="K67" s="58"/>
      <c r="L67" s="58"/>
      <c r="M67" s="58"/>
      <c r="N67" s="58"/>
      <c r="O67" s="76" t="s">
        <v>40</v>
      </c>
      <c r="P67" s="76"/>
      <c r="Q67" s="76"/>
      <c r="R67" s="76"/>
      <c r="S67" s="76"/>
      <c r="T67" s="76"/>
      <c r="U67" s="76"/>
      <c r="V67" s="76"/>
      <c r="W67" s="76"/>
      <c r="X67" s="73"/>
      <c r="Y67" s="69" t="s">
        <v>12</v>
      </c>
      <c r="Z67" s="69"/>
      <c r="AA67" s="69"/>
      <c r="AB67" s="69"/>
      <c r="AC67" s="69"/>
      <c r="AD67" s="69" t="s">
        <v>32</v>
      </c>
      <c r="AE67" s="69"/>
      <c r="AF67" s="69"/>
      <c r="AG67" s="69"/>
      <c r="AH67" s="69"/>
      <c r="AI67" s="69" t="s">
        <v>18</v>
      </c>
      <c r="AJ67" s="69"/>
      <c r="AK67" s="69"/>
      <c r="AL67" s="69"/>
      <c r="AM67" s="69"/>
      <c r="AN67" s="69" t="s">
        <v>33</v>
      </c>
      <c r="AO67" s="69"/>
      <c r="AP67" s="69"/>
      <c r="AQ67" s="69"/>
      <c r="AR67" s="69"/>
      <c r="AS67" s="69" t="s">
        <v>13</v>
      </c>
      <c r="AT67" s="69"/>
      <c r="AU67" s="69"/>
      <c r="AV67" s="69"/>
      <c r="AW67" s="69"/>
      <c r="AX67" s="69" t="s">
        <v>18</v>
      </c>
      <c r="AY67" s="69"/>
      <c r="AZ67" s="69"/>
      <c r="BA67" s="69"/>
      <c r="BB67" s="69"/>
      <c r="BC67" s="69" t="s">
        <v>35</v>
      </c>
      <c r="BD67" s="69"/>
      <c r="BE67" s="69"/>
      <c r="BF67" s="69"/>
      <c r="BG67" s="69"/>
      <c r="BH67" s="69" t="s">
        <v>35</v>
      </c>
      <c r="BI67" s="69"/>
      <c r="BJ67" s="69"/>
      <c r="BK67" s="69"/>
      <c r="BL67" s="69"/>
      <c r="BM67" s="68" t="s">
        <v>18</v>
      </c>
      <c r="BN67" s="68"/>
      <c r="BO67" s="68"/>
      <c r="BP67" s="68"/>
      <c r="BQ67" s="68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25</v>
      </c>
    </row>
    <row r="68" spans="1:80" s="31" customFormat="1" ht="15.75">
      <c r="A68" s="46">
        <v>0</v>
      </c>
      <c r="B68" s="46"/>
      <c r="C68" s="50" t="s">
        <v>73</v>
      </c>
      <c r="D68" s="50"/>
      <c r="E68" s="50"/>
      <c r="F68" s="50"/>
      <c r="G68" s="50"/>
      <c r="H68" s="50"/>
      <c r="I68" s="50"/>
      <c r="J68" s="50" t="s">
        <v>74</v>
      </c>
      <c r="K68" s="50"/>
      <c r="L68" s="50"/>
      <c r="M68" s="50"/>
      <c r="N68" s="50"/>
      <c r="O68" s="50" t="s">
        <v>74</v>
      </c>
      <c r="P68" s="50"/>
      <c r="Q68" s="50"/>
      <c r="R68" s="50"/>
      <c r="S68" s="50"/>
      <c r="T68" s="50"/>
      <c r="U68" s="50"/>
      <c r="V68" s="50"/>
      <c r="W68" s="50"/>
      <c r="X68" s="50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33"/>
      <c r="BS68" s="33"/>
      <c r="BT68" s="33"/>
      <c r="BU68" s="33"/>
      <c r="BV68" s="33"/>
      <c r="BW68" s="33"/>
      <c r="BX68" s="33"/>
      <c r="BY68" s="33"/>
      <c r="BZ68" s="34"/>
      <c r="CA68" s="31" t="s">
        <v>26</v>
      </c>
    </row>
    <row r="69" spans="1:80" ht="25.5" customHeight="1">
      <c r="A69" s="40">
        <v>0</v>
      </c>
      <c r="B69" s="40"/>
      <c r="C69" s="51" t="s">
        <v>143</v>
      </c>
      <c r="D69" s="52"/>
      <c r="E69" s="52"/>
      <c r="F69" s="52"/>
      <c r="G69" s="52"/>
      <c r="H69" s="52"/>
      <c r="I69" s="53"/>
      <c r="J69" s="43" t="s">
        <v>76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39">
        <v>9670</v>
      </c>
      <c r="Z69" s="39"/>
      <c r="AA69" s="39"/>
      <c r="AB69" s="39"/>
      <c r="AC69" s="39"/>
      <c r="AD69" s="39">
        <v>0</v>
      </c>
      <c r="AE69" s="39"/>
      <c r="AF69" s="39"/>
      <c r="AG69" s="39"/>
      <c r="AH69" s="39"/>
      <c r="AI69" s="39">
        <f>Y69+AD69</f>
        <v>9670</v>
      </c>
      <c r="AJ69" s="39"/>
      <c r="AK69" s="39"/>
      <c r="AL69" s="39"/>
      <c r="AM69" s="39"/>
      <c r="AN69" s="39">
        <v>0</v>
      </c>
      <c r="AO69" s="39"/>
      <c r="AP69" s="39"/>
      <c r="AQ69" s="39"/>
      <c r="AR69" s="39"/>
      <c r="AS69" s="39">
        <v>0</v>
      </c>
      <c r="AT69" s="39"/>
      <c r="AU69" s="39"/>
      <c r="AV69" s="39"/>
      <c r="AW69" s="39"/>
      <c r="AX69" s="38">
        <f>AN69+AS69</f>
        <v>0</v>
      </c>
      <c r="AY69" s="38"/>
      <c r="AZ69" s="38"/>
      <c r="BA69" s="38"/>
      <c r="BB69" s="38"/>
      <c r="BC69" s="38">
        <f>AN69-Y69</f>
        <v>-9670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f>BC69+BH69</f>
        <v>-9670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35.25" customHeight="1">
      <c r="A70" s="40"/>
      <c r="B70" s="40"/>
      <c r="C70" s="35" t="s">
        <v>241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240</v>
      </c>
    </row>
    <row r="71" spans="1:80" ht="38.25" customHeight="1">
      <c r="A71" s="40">
        <v>0</v>
      </c>
      <c r="B71" s="40"/>
      <c r="C71" s="35" t="s">
        <v>242</v>
      </c>
      <c r="D71" s="41"/>
      <c r="E71" s="41"/>
      <c r="F71" s="41"/>
      <c r="G71" s="41"/>
      <c r="H71" s="41"/>
      <c r="I71" s="42"/>
      <c r="J71" s="43" t="s">
        <v>76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39">
        <v>27333</v>
      </c>
      <c r="Z71" s="39"/>
      <c r="AA71" s="39"/>
      <c r="AB71" s="39"/>
      <c r="AC71" s="39"/>
      <c r="AD71" s="39">
        <v>0</v>
      </c>
      <c r="AE71" s="39"/>
      <c r="AF71" s="39"/>
      <c r="AG71" s="39"/>
      <c r="AH71" s="39"/>
      <c r="AI71" s="39">
        <f>Y71+AD71</f>
        <v>27333</v>
      </c>
      <c r="AJ71" s="39"/>
      <c r="AK71" s="39"/>
      <c r="AL71" s="39"/>
      <c r="AM71" s="39"/>
      <c r="AN71" s="39">
        <v>27333</v>
      </c>
      <c r="AO71" s="39"/>
      <c r="AP71" s="39"/>
      <c r="AQ71" s="39"/>
      <c r="AR71" s="39"/>
      <c r="AS71" s="39">
        <v>0</v>
      </c>
      <c r="AT71" s="39"/>
      <c r="AU71" s="39"/>
      <c r="AV71" s="39"/>
      <c r="AW71" s="39"/>
      <c r="AX71" s="38">
        <f>AN71+AS71</f>
        <v>27333</v>
      </c>
      <c r="AY71" s="38"/>
      <c r="AZ71" s="38"/>
      <c r="BA71" s="38"/>
      <c r="BB71" s="38"/>
      <c r="BC71" s="38">
        <f>AN71-Y71</f>
        <v>0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f>BC71+BH71</f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38.25" customHeight="1">
      <c r="A72" s="40">
        <v>0</v>
      </c>
      <c r="B72" s="40"/>
      <c r="C72" s="35" t="s">
        <v>144</v>
      </c>
      <c r="D72" s="41"/>
      <c r="E72" s="41"/>
      <c r="F72" s="41"/>
      <c r="G72" s="41"/>
      <c r="H72" s="41"/>
      <c r="I72" s="42"/>
      <c r="J72" s="43" t="s">
        <v>76</v>
      </c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39">
        <v>0</v>
      </c>
      <c r="Z72" s="39"/>
      <c r="AA72" s="39"/>
      <c r="AB72" s="39"/>
      <c r="AC72" s="39"/>
      <c r="AD72" s="39">
        <v>5692705.4299999997</v>
      </c>
      <c r="AE72" s="39"/>
      <c r="AF72" s="39"/>
      <c r="AG72" s="39"/>
      <c r="AH72" s="39"/>
      <c r="AI72" s="39">
        <f>Y72+AD72</f>
        <v>5692705.4299999997</v>
      </c>
      <c r="AJ72" s="39"/>
      <c r="AK72" s="39"/>
      <c r="AL72" s="39"/>
      <c r="AM72" s="39"/>
      <c r="AN72" s="39">
        <v>0</v>
      </c>
      <c r="AO72" s="39"/>
      <c r="AP72" s="39"/>
      <c r="AQ72" s="39"/>
      <c r="AR72" s="39"/>
      <c r="AS72" s="39">
        <v>5690831.1100000003</v>
      </c>
      <c r="AT72" s="39"/>
      <c r="AU72" s="39"/>
      <c r="AV72" s="39"/>
      <c r="AW72" s="39"/>
      <c r="AX72" s="38">
        <f>AN72+AS72</f>
        <v>5690831.1100000003</v>
      </c>
      <c r="AY72" s="38"/>
      <c r="AZ72" s="38"/>
      <c r="BA72" s="38"/>
      <c r="BB72" s="38"/>
      <c r="BC72" s="38">
        <f>AN72-Y72</f>
        <v>0</v>
      </c>
      <c r="BD72" s="38"/>
      <c r="BE72" s="38"/>
      <c r="BF72" s="38"/>
      <c r="BG72" s="38"/>
      <c r="BH72" s="38">
        <f>AS72-AD72</f>
        <v>-1874.3199999993667</v>
      </c>
      <c r="BI72" s="38"/>
      <c r="BJ72" s="38"/>
      <c r="BK72" s="38"/>
      <c r="BL72" s="38"/>
      <c r="BM72" s="38">
        <f>BC72+BH72</f>
        <v>-1874.3199999993667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33.75" customHeight="1">
      <c r="A73" s="40"/>
      <c r="B73" s="40"/>
      <c r="C73" s="35" t="s">
        <v>244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7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243</v>
      </c>
    </row>
    <row r="74" spans="1:80" ht="38.25" customHeight="1">
      <c r="A74" s="40">
        <v>0</v>
      </c>
      <c r="B74" s="40"/>
      <c r="C74" s="35" t="s">
        <v>245</v>
      </c>
      <c r="D74" s="41"/>
      <c r="E74" s="41"/>
      <c r="F74" s="41"/>
      <c r="G74" s="41"/>
      <c r="H74" s="41"/>
      <c r="I74" s="42"/>
      <c r="J74" s="43" t="s">
        <v>76</v>
      </c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39">
        <v>0</v>
      </c>
      <c r="Z74" s="39"/>
      <c r="AA74" s="39"/>
      <c r="AB74" s="39"/>
      <c r="AC74" s="39"/>
      <c r="AD74" s="39">
        <v>74087</v>
      </c>
      <c r="AE74" s="39"/>
      <c r="AF74" s="39"/>
      <c r="AG74" s="39"/>
      <c r="AH74" s="39"/>
      <c r="AI74" s="39">
        <f>Y74+AD74</f>
        <v>74087</v>
      </c>
      <c r="AJ74" s="39"/>
      <c r="AK74" s="39"/>
      <c r="AL74" s="39"/>
      <c r="AM74" s="39"/>
      <c r="AN74" s="39">
        <v>0</v>
      </c>
      <c r="AO74" s="39"/>
      <c r="AP74" s="39"/>
      <c r="AQ74" s="39"/>
      <c r="AR74" s="39"/>
      <c r="AS74" s="39">
        <v>66087</v>
      </c>
      <c r="AT74" s="39"/>
      <c r="AU74" s="39"/>
      <c r="AV74" s="39"/>
      <c r="AW74" s="39"/>
      <c r="AX74" s="38">
        <f>AN74+AS74</f>
        <v>66087</v>
      </c>
      <c r="AY74" s="38"/>
      <c r="AZ74" s="38"/>
      <c r="BA74" s="38"/>
      <c r="BB74" s="38"/>
      <c r="BC74" s="38">
        <f>AN74-Y74</f>
        <v>0</v>
      </c>
      <c r="BD74" s="38"/>
      <c r="BE74" s="38"/>
      <c r="BF74" s="38"/>
      <c r="BG74" s="38"/>
      <c r="BH74" s="38">
        <f>AS74-AD74</f>
        <v>-8000</v>
      </c>
      <c r="BI74" s="38"/>
      <c r="BJ74" s="38"/>
      <c r="BK74" s="38"/>
      <c r="BL74" s="38"/>
      <c r="BM74" s="38">
        <f>BC74+BH74</f>
        <v>-8000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40.5" customHeight="1">
      <c r="A75" s="40"/>
      <c r="B75" s="40"/>
      <c r="C75" s="35" t="s">
        <v>247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7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246</v>
      </c>
    </row>
    <row r="76" spans="1:80" ht="38.25" customHeight="1">
      <c r="A76" s="40">
        <v>0</v>
      </c>
      <c r="B76" s="40"/>
      <c r="C76" s="35" t="s">
        <v>248</v>
      </c>
      <c r="D76" s="41"/>
      <c r="E76" s="41"/>
      <c r="F76" s="41"/>
      <c r="G76" s="41"/>
      <c r="H76" s="41"/>
      <c r="I76" s="42"/>
      <c r="J76" s="43" t="s">
        <v>76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39">
        <v>2996</v>
      </c>
      <c r="Z76" s="39"/>
      <c r="AA76" s="39"/>
      <c r="AB76" s="39"/>
      <c r="AC76" s="39"/>
      <c r="AD76" s="39">
        <v>0</v>
      </c>
      <c r="AE76" s="39"/>
      <c r="AF76" s="39"/>
      <c r="AG76" s="39"/>
      <c r="AH76" s="39"/>
      <c r="AI76" s="39">
        <f>Y76+AD76</f>
        <v>2996</v>
      </c>
      <c r="AJ76" s="39"/>
      <c r="AK76" s="39"/>
      <c r="AL76" s="39"/>
      <c r="AM76" s="39"/>
      <c r="AN76" s="39">
        <v>2900</v>
      </c>
      <c r="AO76" s="39"/>
      <c r="AP76" s="39"/>
      <c r="AQ76" s="39"/>
      <c r="AR76" s="39"/>
      <c r="AS76" s="39">
        <v>0</v>
      </c>
      <c r="AT76" s="39"/>
      <c r="AU76" s="39"/>
      <c r="AV76" s="39"/>
      <c r="AW76" s="39"/>
      <c r="AX76" s="38">
        <f>AN76+AS76</f>
        <v>2900</v>
      </c>
      <c r="AY76" s="38"/>
      <c r="AZ76" s="38"/>
      <c r="BA76" s="38"/>
      <c r="BB76" s="38"/>
      <c r="BC76" s="38">
        <f>AN76-Y76</f>
        <v>-96</v>
      </c>
      <c r="BD76" s="38"/>
      <c r="BE76" s="38"/>
      <c r="BF76" s="38"/>
      <c r="BG76" s="38"/>
      <c r="BH76" s="38">
        <f>AS76-AD76</f>
        <v>0</v>
      </c>
      <c r="BI76" s="38"/>
      <c r="BJ76" s="38"/>
      <c r="BK76" s="38"/>
      <c r="BL76" s="38"/>
      <c r="BM76" s="38">
        <f>BC76+BH76</f>
        <v>-96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31.5" customHeight="1">
      <c r="A77" s="40"/>
      <c r="B77" s="40"/>
      <c r="C77" s="35" t="s">
        <v>340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7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249</v>
      </c>
    </row>
    <row r="78" spans="1:80" ht="25.5" customHeight="1">
      <c r="A78" s="40">
        <v>0</v>
      </c>
      <c r="B78" s="40"/>
      <c r="C78" s="35" t="s">
        <v>250</v>
      </c>
      <c r="D78" s="41"/>
      <c r="E78" s="41"/>
      <c r="F78" s="41"/>
      <c r="G78" s="41"/>
      <c r="H78" s="41"/>
      <c r="I78" s="42"/>
      <c r="J78" s="43" t="s">
        <v>76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39">
        <v>0</v>
      </c>
      <c r="Z78" s="39"/>
      <c r="AA78" s="39"/>
      <c r="AB78" s="39"/>
      <c r="AC78" s="39"/>
      <c r="AD78" s="39">
        <v>50000</v>
      </c>
      <c r="AE78" s="39"/>
      <c r="AF78" s="39"/>
      <c r="AG78" s="39"/>
      <c r="AH78" s="39"/>
      <c r="AI78" s="39">
        <f>Y78+AD78</f>
        <v>50000</v>
      </c>
      <c r="AJ78" s="39"/>
      <c r="AK78" s="39"/>
      <c r="AL78" s="39"/>
      <c r="AM78" s="39"/>
      <c r="AN78" s="39">
        <v>0</v>
      </c>
      <c r="AO78" s="39"/>
      <c r="AP78" s="39"/>
      <c r="AQ78" s="39"/>
      <c r="AR78" s="39"/>
      <c r="AS78" s="39">
        <v>0</v>
      </c>
      <c r="AT78" s="39"/>
      <c r="AU78" s="39"/>
      <c r="AV78" s="39"/>
      <c r="AW78" s="39"/>
      <c r="AX78" s="38">
        <f>AN78+AS78</f>
        <v>0</v>
      </c>
      <c r="AY78" s="38"/>
      <c r="AZ78" s="38"/>
      <c r="BA78" s="38"/>
      <c r="BB78" s="38"/>
      <c r="BC78" s="38">
        <f>AN78-Y78</f>
        <v>0</v>
      </c>
      <c r="BD78" s="38"/>
      <c r="BE78" s="38"/>
      <c r="BF78" s="38"/>
      <c r="BG78" s="38"/>
      <c r="BH78" s="38">
        <f>AS78-AD78</f>
        <v>-50000</v>
      </c>
      <c r="BI78" s="38"/>
      <c r="BJ78" s="38"/>
      <c r="BK78" s="38"/>
      <c r="BL78" s="38"/>
      <c r="BM78" s="38">
        <f>BC78+BH78</f>
        <v>-50000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32.25" customHeight="1">
      <c r="A79" s="40"/>
      <c r="B79" s="40"/>
      <c r="C79" s="35" t="s">
        <v>252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7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251</v>
      </c>
    </row>
    <row r="80" spans="1:80" ht="51" customHeight="1">
      <c r="A80" s="40">
        <v>0</v>
      </c>
      <c r="B80" s="40"/>
      <c r="C80" s="35" t="s">
        <v>253</v>
      </c>
      <c r="D80" s="41"/>
      <c r="E80" s="41"/>
      <c r="F80" s="41"/>
      <c r="G80" s="41"/>
      <c r="H80" s="41"/>
      <c r="I80" s="42"/>
      <c r="J80" s="43" t="s">
        <v>76</v>
      </c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39">
        <v>48150</v>
      </c>
      <c r="Z80" s="39"/>
      <c r="AA80" s="39"/>
      <c r="AB80" s="39"/>
      <c r="AC80" s="39"/>
      <c r="AD80" s="39">
        <v>0</v>
      </c>
      <c r="AE80" s="39"/>
      <c r="AF80" s="39"/>
      <c r="AG80" s="39"/>
      <c r="AH80" s="39"/>
      <c r="AI80" s="39">
        <f>Y80+AD80</f>
        <v>48150</v>
      </c>
      <c r="AJ80" s="39"/>
      <c r="AK80" s="39"/>
      <c r="AL80" s="39"/>
      <c r="AM80" s="39"/>
      <c r="AN80" s="39">
        <v>0</v>
      </c>
      <c r="AO80" s="39"/>
      <c r="AP80" s="39"/>
      <c r="AQ80" s="39"/>
      <c r="AR80" s="39"/>
      <c r="AS80" s="39">
        <v>0</v>
      </c>
      <c r="AT80" s="39"/>
      <c r="AU80" s="39"/>
      <c r="AV80" s="39"/>
      <c r="AW80" s="39"/>
      <c r="AX80" s="38">
        <f>AN80+AS80</f>
        <v>0</v>
      </c>
      <c r="AY80" s="38"/>
      <c r="AZ80" s="38"/>
      <c r="BA80" s="38"/>
      <c r="BB80" s="38"/>
      <c r="BC80" s="38">
        <f>AN80-Y80</f>
        <v>-48150</v>
      </c>
      <c r="BD80" s="38"/>
      <c r="BE80" s="38"/>
      <c r="BF80" s="38"/>
      <c r="BG80" s="38"/>
      <c r="BH80" s="38">
        <f>AS80-AD80</f>
        <v>0</v>
      </c>
      <c r="BI80" s="38"/>
      <c r="BJ80" s="38"/>
      <c r="BK80" s="38"/>
      <c r="BL80" s="38"/>
      <c r="BM80" s="38">
        <f>BC80+BH80</f>
        <v>-48150</v>
      </c>
      <c r="BN80" s="38"/>
      <c r="BO80" s="38"/>
      <c r="BP80" s="38"/>
      <c r="BQ80" s="3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35.25" customHeight="1">
      <c r="A81" s="40"/>
      <c r="B81" s="40"/>
      <c r="C81" s="35" t="s">
        <v>341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7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254</v>
      </c>
    </row>
    <row r="82" spans="1:80" s="31" customFormat="1" ht="15.75">
      <c r="A82" s="46">
        <v>0</v>
      </c>
      <c r="B82" s="46"/>
      <c r="C82" s="47" t="s">
        <v>81</v>
      </c>
      <c r="D82" s="48"/>
      <c r="E82" s="48"/>
      <c r="F82" s="48"/>
      <c r="G82" s="48"/>
      <c r="H82" s="48"/>
      <c r="I82" s="49"/>
      <c r="J82" s="50" t="s">
        <v>74</v>
      </c>
      <c r="K82" s="50"/>
      <c r="L82" s="50"/>
      <c r="M82" s="50"/>
      <c r="N82" s="50"/>
      <c r="O82" s="50" t="s">
        <v>74</v>
      </c>
      <c r="P82" s="50"/>
      <c r="Q82" s="50"/>
      <c r="R82" s="50"/>
      <c r="S82" s="50"/>
      <c r="T82" s="50"/>
      <c r="U82" s="50"/>
      <c r="V82" s="50"/>
      <c r="W82" s="50"/>
      <c r="X82" s="50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80" ht="25.5" customHeight="1">
      <c r="A83" s="40">
        <v>0</v>
      </c>
      <c r="B83" s="40"/>
      <c r="C83" s="35" t="s">
        <v>127</v>
      </c>
      <c r="D83" s="41"/>
      <c r="E83" s="41"/>
      <c r="F83" s="41"/>
      <c r="G83" s="41"/>
      <c r="H83" s="41"/>
      <c r="I83" s="42"/>
      <c r="J83" s="43" t="s">
        <v>83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39">
        <v>1</v>
      </c>
      <c r="Z83" s="39"/>
      <c r="AA83" s="39"/>
      <c r="AB83" s="39"/>
      <c r="AC83" s="39"/>
      <c r="AD83" s="39">
        <v>0</v>
      </c>
      <c r="AE83" s="39"/>
      <c r="AF83" s="39"/>
      <c r="AG83" s="39"/>
      <c r="AH83" s="39"/>
      <c r="AI83" s="39">
        <f t="shared" ref="AI83:AI89" si="5">Y83+AD83</f>
        <v>1</v>
      </c>
      <c r="AJ83" s="39"/>
      <c r="AK83" s="39"/>
      <c r="AL83" s="39"/>
      <c r="AM83" s="39"/>
      <c r="AN83" s="39">
        <v>0</v>
      </c>
      <c r="AO83" s="39"/>
      <c r="AP83" s="39"/>
      <c r="AQ83" s="39"/>
      <c r="AR83" s="39"/>
      <c r="AS83" s="39">
        <v>0</v>
      </c>
      <c r="AT83" s="39"/>
      <c r="AU83" s="39"/>
      <c r="AV83" s="39"/>
      <c r="AW83" s="39"/>
      <c r="AX83" s="38">
        <f t="shared" ref="AX83:AX89" si="6">AN83+AS83</f>
        <v>0</v>
      </c>
      <c r="AY83" s="38"/>
      <c r="AZ83" s="38"/>
      <c r="BA83" s="38"/>
      <c r="BB83" s="38"/>
      <c r="BC83" s="38">
        <f t="shared" ref="BC83:BC89" si="7">AN83-Y83</f>
        <v>-1</v>
      </c>
      <c r="BD83" s="38"/>
      <c r="BE83" s="38"/>
      <c r="BF83" s="38"/>
      <c r="BG83" s="38"/>
      <c r="BH83" s="38">
        <f t="shared" ref="BH83:BH89" si="8">AS83-AD83</f>
        <v>0</v>
      </c>
      <c r="BI83" s="38"/>
      <c r="BJ83" s="38"/>
      <c r="BK83" s="38"/>
      <c r="BL83" s="38"/>
      <c r="BM83" s="38">
        <f t="shared" ref="BM83:BM89" si="9">BC83+BH83</f>
        <v>-1</v>
      </c>
      <c r="BN83" s="38"/>
      <c r="BO83" s="38"/>
      <c r="BP83" s="38"/>
      <c r="BQ83" s="3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75">
      <c r="A84" s="40">
        <v>0</v>
      </c>
      <c r="B84" s="40"/>
      <c r="C84" s="35" t="s">
        <v>255</v>
      </c>
      <c r="D84" s="41"/>
      <c r="E84" s="41"/>
      <c r="F84" s="41"/>
      <c r="G84" s="41"/>
      <c r="H84" s="41"/>
      <c r="I84" s="42"/>
      <c r="J84" s="43" t="s">
        <v>83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39">
        <v>1</v>
      </c>
      <c r="Z84" s="39"/>
      <c r="AA84" s="39"/>
      <c r="AB84" s="39"/>
      <c r="AC84" s="39"/>
      <c r="AD84" s="39">
        <v>0</v>
      </c>
      <c r="AE84" s="39"/>
      <c r="AF84" s="39"/>
      <c r="AG84" s="39"/>
      <c r="AH84" s="39"/>
      <c r="AI84" s="39">
        <f t="shared" si="5"/>
        <v>1</v>
      </c>
      <c r="AJ84" s="39"/>
      <c r="AK84" s="39"/>
      <c r="AL84" s="39"/>
      <c r="AM84" s="39"/>
      <c r="AN84" s="39">
        <v>1</v>
      </c>
      <c r="AO84" s="39"/>
      <c r="AP84" s="39"/>
      <c r="AQ84" s="39"/>
      <c r="AR84" s="39"/>
      <c r="AS84" s="39">
        <v>0</v>
      </c>
      <c r="AT84" s="39"/>
      <c r="AU84" s="39"/>
      <c r="AV84" s="39"/>
      <c r="AW84" s="39"/>
      <c r="AX84" s="38">
        <f t="shared" si="6"/>
        <v>1</v>
      </c>
      <c r="AY84" s="38"/>
      <c r="AZ84" s="38"/>
      <c r="BA84" s="38"/>
      <c r="BB84" s="38"/>
      <c r="BC84" s="38">
        <f t="shared" si="7"/>
        <v>0</v>
      </c>
      <c r="BD84" s="38"/>
      <c r="BE84" s="38"/>
      <c r="BF84" s="38"/>
      <c r="BG84" s="38"/>
      <c r="BH84" s="38">
        <f t="shared" si="8"/>
        <v>0</v>
      </c>
      <c r="BI84" s="38"/>
      <c r="BJ84" s="38"/>
      <c r="BK84" s="38"/>
      <c r="BL84" s="38"/>
      <c r="BM84" s="38">
        <f t="shared" si="9"/>
        <v>0</v>
      </c>
      <c r="BN84" s="38"/>
      <c r="BO84" s="38"/>
      <c r="BP84" s="38"/>
      <c r="BQ84" s="3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25.5" customHeight="1">
      <c r="A85" s="40">
        <v>0</v>
      </c>
      <c r="B85" s="40"/>
      <c r="C85" s="35" t="s">
        <v>256</v>
      </c>
      <c r="D85" s="41"/>
      <c r="E85" s="41"/>
      <c r="F85" s="41"/>
      <c r="G85" s="41"/>
      <c r="H85" s="41"/>
      <c r="I85" s="42"/>
      <c r="J85" s="43" t="s">
        <v>83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39">
        <v>0</v>
      </c>
      <c r="Z85" s="39"/>
      <c r="AA85" s="39"/>
      <c r="AB85" s="39"/>
      <c r="AC85" s="39"/>
      <c r="AD85" s="39">
        <v>1</v>
      </c>
      <c r="AE85" s="39"/>
      <c r="AF85" s="39"/>
      <c r="AG85" s="39"/>
      <c r="AH85" s="39"/>
      <c r="AI85" s="39">
        <f t="shared" si="5"/>
        <v>1</v>
      </c>
      <c r="AJ85" s="39"/>
      <c r="AK85" s="39"/>
      <c r="AL85" s="39"/>
      <c r="AM85" s="39"/>
      <c r="AN85" s="39">
        <v>0</v>
      </c>
      <c r="AO85" s="39"/>
      <c r="AP85" s="39"/>
      <c r="AQ85" s="39"/>
      <c r="AR85" s="39"/>
      <c r="AS85" s="39">
        <v>1</v>
      </c>
      <c r="AT85" s="39"/>
      <c r="AU85" s="39"/>
      <c r="AV85" s="39"/>
      <c r="AW85" s="39"/>
      <c r="AX85" s="38">
        <f t="shared" si="6"/>
        <v>1</v>
      </c>
      <c r="AY85" s="38"/>
      <c r="AZ85" s="38"/>
      <c r="BA85" s="38"/>
      <c r="BB85" s="38"/>
      <c r="BC85" s="38">
        <f t="shared" si="7"/>
        <v>0</v>
      </c>
      <c r="BD85" s="38"/>
      <c r="BE85" s="38"/>
      <c r="BF85" s="38"/>
      <c r="BG85" s="38"/>
      <c r="BH85" s="38">
        <f t="shared" si="8"/>
        <v>0</v>
      </c>
      <c r="BI85" s="38"/>
      <c r="BJ85" s="38"/>
      <c r="BK85" s="38"/>
      <c r="BL85" s="38"/>
      <c r="BM85" s="38">
        <f t="shared" si="9"/>
        <v>0</v>
      </c>
      <c r="BN85" s="38"/>
      <c r="BO85" s="38"/>
      <c r="BP85" s="38"/>
      <c r="BQ85" s="38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25.5" customHeight="1">
      <c r="A86" s="40">
        <v>0</v>
      </c>
      <c r="B86" s="40"/>
      <c r="C86" s="35" t="s">
        <v>257</v>
      </c>
      <c r="D86" s="41"/>
      <c r="E86" s="41"/>
      <c r="F86" s="41"/>
      <c r="G86" s="41"/>
      <c r="H86" s="41"/>
      <c r="I86" s="42"/>
      <c r="J86" s="43" t="s">
        <v>83</v>
      </c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39">
        <v>0</v>
      </c>
      <c r="Z86" s="39"/>
      <c r="AA86" s="39"/>
      <c r="AB86" s="39"/>
      <c r="AC86" s="39"/>
      <c r="AD86" s="39">
        <v>1</v>
      </c>
      <c r="AE86" s="39"/>
      <c r="AF86" s="39"/>
      <c r="AG86" s="39"/>
      <c r="AH86" s="39"/>
      <c r="AI86" s="39">
        <f t="shared" si="5"/>
        <v>1</v>
      </c>
      <c r="AJ86" s="39"/>
      <c r="AK86" s="39"/>
      <c r="AL86" s="39"/>
      <c r="AM86" s="39"/>
      <c r="AN86" s="39">
        <v>0</v>
      </c>
      <c r="AO86" s="39"/>
      <c r="AP86" s="39"/>
      <c r="AQ86" s="39"/>
      <c r="AR86" s="39"/>
      <c r="AS86" s="39">
        <v>1</v>
      </c>
      <c r="AT86" s="39"/>
      <c r="AU86" s="39"/>
      <c r="AV86" s="39"/>
      <c r="AW86" s="39"/>
      <c r="AX86" s="38">
        <f t="shared" si="6"/>
        <v>1</v>
      </c>
      <c r="AY86" s="38"/>
      <c r="AZ86" s="38"/>
      <c r="BA86" s="38"/>
      <c r="BB86" s="38"/>
      <c r="BC86" s="38">
        <f t="shared" si="7"/>
        <v>0</v>
      </c>
      <c r="BD86" s="38"/>
      <c r="BE86" s="38"/>
      <c r="BF86" s="38"/>
      <c r="BG86" s="38"/>
      <c r="BH86" s="38">
        <f t="shared" si="8"/>
        <v>0</v>
      </c>
      <c r="BI86" s="38"/>
      <c r="BJ86" s="38"/>
      <c r="BK86" s="38"/>
      <c r="BL86" s="38"/>
      <c r="BM86" s="38">
        <f t="shared" si="9"/>
        <v>0</v>
      </c>
      <c r="BN86" s="38"/>
      <c r="BO86" s="38"/>
      <c r="BP86" s="38"/>
      <c r="BQ86" s="3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38.25" customHeight="1">
      <c r="A87" s="40">
        <v>0</v>
      </c>
      <c r="B87" s="40"/>
      <c r="C87" s="35" t="s">
        <v>258</v>
      </c>
      <c r="D87" s="41"/>
      <c r="E87" s="41"/>
      <c r="F87" s="41"/>
      <c r="G87" s="41"/>
      <c r="H87" s="41"/>
      <c r="I87" s="42"/>
      <c r="J87" s="43" t="s">
        <v>83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39">
        <v>1</v>
      </c>
      <c r="Z87" s="39"/>
      <c r="AA87" s="39"/>
      <c r="AB87" s="39"/>
      <c r="AC87" s="39"/>
      <c r="AD87" s="39">
        <v>0</v>
      </c>
      <c r="AE87" s="39"/>
      <c r="AF87" s="39"/>
      <c r="AG87" s="39"/>
      <c r="AH87" s="39"/>
      <c r="AI87" s="39">
        <f t="shared" si="5"/>
        <v>1</v>
      </c>
      <c r="AJ87" s="39"/>
      <c r="AK87" s="39"/>
      <c r="AL87" s="39"/>
      <c r="AM87" s="39"/>
      <c r="AN87" s="39">
        <v>1</v>
      </c>
      <c r="AO87" s="39"/>
      <c r="AP87" s="39"/>
      <c r="AQ87" s="39"/>
      <c r="AR87" s="39"/>
      <c r="AS87" s="39">
        <v>0</v>
      </c>
      <c r="AT87" s="39"/>
      <c r="AU87" s="39"/>
      <c r="AV87" s="39"/>
      <c r="AW87" s="39"/>
      <c r="AX87" s="38">
        <f t="shared" si="6"/>
        <v>1</v>
      </c>
      <c r="AY87" s="38"/>
      <c r="AZ87" s="38"/>
      <c r="BA87" s="38"/>
      <c r="BB87" s="38"/>
      <c r="BC87" s="38">
        <f t="shared" si="7"/>
        <v>0</v>
      </c>
      <c r="BD87" s="38"/>
      <c r="BE87" s="38"/>
      <c r="BF87" s="38"/>
      <c r="BG87" s="38"/>
      <c r="BH87" s="38">
        <f t="shared" si="8"/>
        <v>0</v>
      </c>
      <c r="BI87" s="38"/>
      <c r="BJ87" s="38"/>
      <c r="BK87" s="38"/>
      <c r="BL87" s="38"/>
      <c r="BM87" s="38">
        <f t="shared" si="9"/>
        <v>0</v>
      </c>
      <c r="BN87" s="38"/>
      <c r="BO87" s="38"/>
      <c r="BP87" s="38"/>
      <c r="BQ87" s="3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25.5" customHeight="1">
      <c r="A88" s="40">
        <v>0</v>
      </c>
      <c r="B88" s="40"/>
      <c r="C88" s="35" t="s">
        <v>259</v>
      </c>
      <c r="D88" s="41"/>
      <c r="E88" s="41"/>
      <c r="F88" s="41"/>
      <c r="G88" s="41"/>
      <c r="H88" s="41"/>
      <c r="I88" s="42"/>
      <c r="J88" s="43" t="s">
        <v>83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39">
        <v>0</v>
      </c>
      <c r="Z88" s="39"/>
      <c r="AA88" s="39"/>
      <c r="AB88" s="39"/>
      <c r="AC88" s="39"/>
      <c r="AD88" s="39">
        <v>1</v>
      </c>
      <c r="AE88" s="39"/>
      <c r="AF88" s="39"/>
      <c r="AG88" s="39"/>
      <c r="AH88" s="39"/>
      <c r="AI88" s="39">
        <f t="shared" si="5"/>
        <v>1</v>
      </c>
      <c r="AJ88" s="39"/>
      <c r="AK88" s="39"/>
      <c r="AL88" s="39"/>
      <c r="AM88" s="39"/>
      <c r="AN88" s="39">
        <v>0</v>
      </c>
      <c r="AO88" s="39"/>
      <c r="AP88" s="39"/>
      <c r="AQ88" s="39"/>
      <c r="AR88" s="39"/>
      <c r="AS88" s="39">
        <v>0</v>
      </c>
      <c r="AT88" s="39"/>
      <c r="AU88" s="39"/>
      <c r="AV88" s="39"/>
      <c r="AW88" s="39"/>
      <c r="AX88" s="38">
        <f t="shared" si="6"/>
        <v>0</v>
      </c>
      <c r="AY88" s="38"/>
      <c r="AZ88" s="38"/>
      <c r="BA88" s="38"/>
      <c r="BB88" s="38"/>
      <c r="BC88" s="38">
        <f t="shared" si="7"/>
        <v>0</v>
      </c>
      <c r="BD88" s="38"/>
      <c r="BE88" s="38"/>
      <c r="BF88" s="38"/>
      <c r="BG88" s="38"/>
      <c r="BH88" s="38">
        <f t="shared" si="8"/>
        <v>-1</v>
      </c>
      <c r="BI88" s="38"/>
      <c r="BJ88" s="38"/>
      <c r="BK88" s="38"/>
      <c r="BL88" s="38"/>
      <c r="BM88" s="38">
        <f t="shared" si="9"/>
        <v>-1</v>
      </c>
      <c r="BN88" s="38"/>
      <c r="BO88" s="38"/>
      <c r="BP88" s="38"/>
      <c r="BQ88" s="38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51" customHeight="1">
      <c r="A89" s="40">
        <v>0</v>
      </c>
      <c r="B89" s="40"/>
      <c r="C89" s="35" t="s">
        <v>260</v>
      </c>
      <c r="D89" s="41"/>
      <c r="E89" s="41"/>
      <c r="F89" s="41"/>
      <c r="G89" s="41"/>
      <c r="H89" s="41"/>
      <c r="I89" s="42"/>
      <c r="J89" s="43" t="s">
        <v>83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39">
        <v>1</v>
      </c>
      <c r="Z89" s="39"/>
      <c r="AA89" s="39"/>
      <c r="AB89" s="39"/>
      <c r="AC89" s="39"/>
      <c r="AD89" s="39">
        <v>0</v>
      </c>
      <c r="AE89" s="39"/>
      <c r="AF89" s="39"/>
      <c r="AG89" s="39"/>
      <c r="AH89" s="39"/>
      <c r="AI89" s="39">
        <f t="shared" si="5"/>
        <v>1</v>
      </c>
      <c r="AJ89" s="39"/>
      <c r="AK89" s="39"/>
      <c r="AL89" s="39"/>
      <c r="AM89" s="39"/>
      <c r="AN89" s="39">
        <v>0</v>
      </c>
      <c r="AO89" s="39"/>
      <c r="AP89" s="39"/>
      <c r="AQ89" s="39"/>
      <c r="AR89" s="39"/>
      <c r="AS89" s="39">
        <v>0</v>
      </c>
      <c r="AT89" s="39"/>
      <c r="AU89" s="39"/>
      <c r="AV89" s="39"/>
      <c r="AW89" s="39"/>
      <c r="AX89" s="38">
        <f t="shared" si="6"/>
        <v>0</v>
      </c>
      <c r="AY89" s="38"/>
      <c r="AZ89" s="38"/>
      <c r="BA89" s="38"/>
      <c r="BB89" s="38"/>
      <c r="BC89" s="38">
        <f t="shared" si="7"/>
        <v>-1</v>
      </c>
      <c r="BD89" s="38"/>
      <c r="BE89" s="38"/>
      <c r="BF89" s="38"/>
      <c r="BG89" s="38"/>
      <c r="BH89" s="38">
        <f t="shared" si="8"/>
        <v>0</v>
      </c>
      <c r="BI89" s="38"/>
      <c r="BJ89" s="38"/>
      <c r="BK89" s="38"/>
      <c r="BL89" s="38"/>
      <c r="BM89" s="38">
        <f t="shared" si="9"/>
        <v>-1</v>
      </c>
      <c r="BN89" s="38"/>
      <c r="BO89" s="38"/>
      <c r="BP89" s="38"/>
      <c r="BQ89" s="38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s="31" customFormat="1" ht="15.75">
      <c r="A90" s="46">
        <v>0</v>
      </c>
      <c r="B90" s="46"/>
      <c r="C90" s="47" t="s">
        <v>86</v>
      </c>
      <c r="D90" s="48"/>
      <c r="E90" s="48"/>
      <c r="F90" s="48"/>
      <c r="G90" s="48"/>
      <c r="H90" s="48"/>
      <c r="I90" s="49"/>
      <c r="J90" s="50" t="s">
        <v>74</v>
      </c>
      <c r="K90" s="50"/>
      <c r="L90" s="50"/>
      <c r="M90" s="50"/>
      <c r="N90" s="50"/>
      <c r="O90" s="50" t="s">
        <v>74</v>
      </c>
      <c r="P90" s="50"/>
      <c r="Q90" s="50"/>
      <c r="R90" s="50"/>
      <c r="S90" s="50"/>
      <c r="T90" s="50"/>
      <c r="U90" s="50"/>
      <c r="V90" s="50"/>
      <c r="W90" s="50"/>
      <c r="X90" s="50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33"/>
      <c r="BS90" s="33"/>
      <c r="BT90" s="33"/>
      <c r="BU90" s="33"/>
      <c r="BV90" s="33"/>
      <c r="BW90" s="33"/>
      <c r="BX90" s="33"/>
      <c r="BY90" s="33"/>
      <c r="BZ90" s="34"/>
    </row>
    <row r="91" spans="1:80" ht="25.5" customHeight="1">
      <c r="A91" s="40">
        <v>0</v>
      </c>
      <c r="B91" s="40"/>
      <c r="C91" s="35" t="s">
        <v>129</v>
      </c>
      <c r="D91" s="41"/>
      <c r="E91" s="41"/>
      <c r="F91" s="41"/>
      <c r="G91" s="41"/>
      <c r="H91" s="41"/>
      <c r="I91" s="42"/>
      <c r="J91" s="43" t="s">
        <v>76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39">
        <v>9760</v>
      </c>
      <c r="Z91" s="39"/>
      <c r="AA91" s="39"/>
      <c r="AB91" s="39"/>
      <c r="AC91" s="39"/>
      <c r="AD91" s="39">
        <v>0</v>
      </c>
      <c r="AE91" s="39"/>
      <c r="AF91" s="39"/>
      <c r="AG91" s="39"/>
      <c r="AH91" s="39"/>
      <c r="AI91" s="39">
        <f t="shared" ref="AI91:AI97" si="10">Y91+AD91</f>
        <v>9760</v>
      </c>
      <c r="AJ91" s="39"/>
      <c r="AK91" s="39"/>
      <c r="AL91" s="39"/>
      <c r="AM91" s="39"/>
      <c r="AN91" s="39">
        <v>0</v>
      </c>
      <c r="AO91" s="39"/>
      <c r="AP91" s="39"/>
      <c r="AQ91" s="39"/>
      <c r="AR91" s="39"/>
      <c r="AS91" s="39">
        <v>0</v>
      </c>
      <c r="AT91" s="39"/>
      <c r="AU91" s="39"/>
      <c r="AV91" s="39"/>
      <c r="AW91" s="39"/>
      <c r="AX91" s="38">
        <f t="shared" ref="AX91:AX97" si="11">AN91+AS91</f>
        <v>0</v>
      </c>
      <c r="AY91" s="38"/>
      <c r="AZ91" s="38"/>
      <c r="BA91" s="38"/>
      <c r="BB91" s="38"/>
      <c r="BC91" s="38">
        <f t="shared" ref="BC91:BC97" si="12">AN91-Y91</f>
        <v>-9760</v>
      </c>
      <c r="BD91" s="38"/>
      <c r="BE91" s="38"/>
      <c r="BF91" s="38"/>
      <c r="BG91" s="38"/>
      <c r="BH91" s="38">
        <f t="shared" ref="BH91:BH97" si="13">AS91-AD91</f>
        <v>0</v>
      </c>
      <c r="BI91" s="38"/>
      <c r="BJ91" s="38"/>
      <c r="BK91" s="38"/>
      <c r="BL91" s="38"/>
      <c r="BM91" s="38">
        <f t="shared" ref="BM91:BM97" si="14">BC91+BH91</f>
        <v>-9760</v>
      </c>
      <c r="BN91" s="38"/>
      <c r="BO91" s="38"/>
      <c r="BP91" s="38"/>
      <c r="BQ91" s="38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38.25" customHeight="1">
      <c r="A92" s="40">
        <v>0</v>
      </c>
      <c r="B92" s="40"/>
      <c r="C92" s="35" t="s">
        <v>261</v>
      </c>
      <c r="D92" s="41"/>
      <c r="E92" s="41"/>
      <c r="F92" s="41"/>
      <c r="G92" s="41"/>
      <c r="H92" s="41"/>
      <c r="I92" s="42"/>
      <c r="J92" s="43" t="s">
        <v>76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39">
        <v>27333</v>
      </c>
      <c r="Z92" s="39"/>
      <c r="AA92" s="39"/>
      <c r="AB92" s="39"/>
      <c r="AC92" s="39"/>
      <c r="AD92" s="39">
        <v>0</v>
      </c>
      <c r="AE92" s="39"/>
      <c r="AF92" s="39"/>
      <c r="AG92" s="39"/>
      <c r="AH92" s="39"/>
      <c r="AI92" s="39">
        <f t="shared" si="10"/>
        <v>27333</v>
      </c>
      <c r="AJ92" s="39"/>
      <c r="AK92" s="39"/>
      <c r="AL92" s="39"/>
      <c r="AM92" s="39"/>
      <c r="AN92" s="39">
        <v>27333</v>
      </c>
      <c r="AO92" s="39"/>
      <c r="AP92" s="39"/>
      <c r="AQ92" s="39"/>
      <c r="AR92" s="39"/>
      <c r="AS92" s="39">
        <v>0</v>
      </c>
      <c r="AT92" s="39"/>
      <c r="AU92" s="39"/>
      <c r="AV92" s="39"/>
      <c r="AW92" s="39"/>
      <c r="AX92" s="38">
        <f t="shared" si="11"/>
        <v>27333</v>
      </c>
      <c r="AY92" s="38"/>
      <c r="AZ92" s="38"/>
      <c r="BA92" s="38"/>
      <c r="BB92" s="38"/>
      <c r="BC92" s="38">
        <f t="shared" si="12"/>
        <v>0</v>
      </c>
      <c r="BD92" s="38"/>
      <c r="BE92" s="38"/>
      <c r="BF92" s="38"/>
      <c r="BG92" s="38"/>
      <c r="BH92" s="38">
        <f t="shared" si="13"/>
        <v>0</v>
      </c>
      <c r="BI92" s="38"/>
      <c r="BJ92" s="38"/>
      <c r="BK92" s="38"/>
      <c r="BL92" s="38"/>
      <c r="BM92" s="38">
        <f t="shared" si="14"/>
        <v>0</v>
      </c>
      <c r="BN92" s="38"/>
      <c r="BO92" s="38"/>
      <c r="BP92" s="38"/>
      <c r="BQ92" s="38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25.5" customHeight="1">
      <c r="A93" s="40">
        <v>0</v>
      </c>
      <c r="B93" s="40"/>
      <c r="C93" s="35" t="s">
        <v>262</v>
      </c>
      <c r="D93" s="41"/>
      <c r="E93" s="41"/>
      <c r="F93" s="41"/>
      <c r="G93" s="41"/>
      <c r="H93" s="41"/>
      <c r="I93" s="42"/>
      <c r="J93" s="43" t="s">
        <v>76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39">
        <v>0</v>
      </c>
      <c r="Z93" s="39"/>
      <c r="AA93" s="39"/>
      <c r="AB93" s="39"/>
      <c r="AC93" s="39"/>
      <c r="AD93" s="39">
        <v>5692705.4299999997</v>
      </c>
      <c r="AE93" s="39"/>
      <c r="AF93" s="39"/>
      <c r="AG93" s="39"/>
      <c r="AH93" s="39"/>
      <c r="AI93" s="39">
        <f t="shared" si="10"/>
        <v>5692705.4299999997</v>
      </c>
      <c r="AJ93" s="39"/>
      <c r="AK93" s="39"/>
      <c r="AL93" s="39"/>
      <c r="AM93" s="39"/>
      <c r="AN93" s="39">
        <v>0</v>
      </c>
      <c r="AO93" s="39"/>
      <c r="AP93" s="39"/>
      <c r="AQ93" s="39"/>
      <c r="AR93" s="39"/>
      <c r="AS93" s="39">
        <v>5690831.1100000003</v>
      </c>
      <c r="AT93" s="39"/>
      <c r="AU93" s="39"/>
      <c r="AV93" s="39"/>
      <c r="AW93" s="39"/>
      <c r="AX93" s="38">
        <f t="shared" si="11"/>
        <v>5690831.1100000003</v>
      </c>
      <c r="AY93" s="38"/>
      <c r="AZ93" s="38"/>
      <c r="BA93" s="38"/>
      <c r="BB93" s="38"/>
      <c r="BC93" s="38">
        <f t="shared" si="12"/>
        <v>0</v>
      </c>
      <c r="BD93" s="38"/>
      <c r="BE93" s="38"/>
      <c r="BF93" s="38"/>
      <c r="BG93" s="38"/>
      <c r="BH93" s="38">
        <f t="shared" si="13"/>
        <v>-1874.3199999993667</v>
      </c>
      <c r="BI93" s="38"/>
      <c r="BJ93" s="38"/>
      <c r="BK93" s="38"/>
      <c r="BL93" s="38"/>
      <c r="BM93" s="38">
        <f t="shared" si="14"/>
        <v>-1874.3199999993667</v>
      </c>
      <c r="BN93" s="38"/>
      <c r="BO93" s="38"/>
      <c r="BP93" s="38"/>
      <c r="BQ93" s="38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80" ht="38.25" customHeight="1">
      <c r="A94" s="40">
        <v>0</v>
      </c>
      <c r="B94" s="40"/>
      <c r="C94" s="35" t="s">
        <v>263</v>
      </c>
      <c r="D94" s="41"/>
      <c r="E94" s="41"/>
      <c r="F94" s="41"/>
      <c r="G94" s="41"/>
      <c r="H94" s="41"/>
      <c r="I94" s="42"/>
      <c r="J94" s="43" t="s">
        <v>76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39">
        <v>0</v>
      </c>
      <c r="Z94" s="39"/>
      <c r="AA94" s="39"/>
      <c r="AB94" s="39"/>
      <c r="AC94" s="39"/>
      <c r="AD94" s="39">
        <v>74087</v>
      </c>
      <c r="AE94" s="39"/>
      <c r="AF94" s="39"/>
      <c r="AG94" s="39"/>
      <c r="AH94" s="39"/>
      <c r="AI94" s="39">
        <f t="shared" si="10"/>
        <v>74087</v>
      </c>
      <c r="AJ94" s="39"/>
      <c r="AK94" s="39"/>
      <c r="AL94" s="39"/>
      <c r="AM94" s="39"/>
      <c r="AN94" s="39">
        <v>0</v>
      </c>
      <c r="AO94" s="39"/>
      <c r="AP94" s="39"/>
      <c r="AQ94" s="39"/>
      <c r="AR94" s="39"/>
      <c r="AS94" s="39">
        <v>66087</v>
      </c>
      <c r="AT94" s="39"/>
      <c r="AU94" s="39"/>
      <c r="AV94" s="39"/>
      <c r="AW94" s="39"/>
      <c r="AX94" s="38">
        <f t="shared" si="11"/>
        <v>66087</v>
      </c>
      <c r="AY94" s="38"/>
      <c r="AZ94" s="38"/>
      <c r="BA94" s="38"/>
      <c r="BB94" s="38"/>
      <c r="BC94" s="38">
        <f t="shared" si="12"/>
        <v>0</v>
      </c>
      <c r="BD94" s="38"/>
      <c r="BE94" s="38"/>
      <c r="BF94" s="38"/>
      <c r="BG94" s="38"/>
      <c r="BH94" s="38">
        <f t="shared" si="13"/>
        <v>-8000</v>
      </c>
      <c r="BI94" s="38"/>
      <c r="BJ94" s="38"/>
      <c r="BK94" s="38"/>
      <c r="BL94" s="38"/>
      <c r="BM94" s="38">
        <f t="shared" si="14"/>
        <v>-8000</v>
      </c>
      <c r="BN94" s="38"/>
      <c r="BO94" s="38"/>
      <c r="BP94" s="38"/>
      <c r="BQ94" s="38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ht="38.25" customHeight="1">
      <c r="A95" s="40">
        <v>0</v>
      </c>
      <c r="B95" s="40"/>
      <c r="C95" s="35" t="s">
        <v>264</v>
      </c>
      <c r="D95" s="41"/>
      <c r="E95" s="41"/>
      <c r="F95" s="41"/>
      <c r="G95" s="41"/>
      <c r="H95" s="41"/>
      <c r="I95" s="42"/>
      <c r="J95" s="43" t="s">
        <v>76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39">
        <v>2996</v>
      </c>
      <c r="Z95" s="39"/>
      <c r="AA95" s="39"/>
      <c r="AB95" s="39"/>
      <c r="AC95" s="39"/>
      <c r="AD95" s="39">
        <v>0</v>
      </c>
      <c r="AE95" s="39"/>
      <c r="AF95" s="39"/>
      <c r="AG95" s="39"/>
      <c r="AH95" s="39"/>
      <c r="AI95" s="39">
        <f t="shared" si="10"/>
        <v>2996</v>
      </c>
      <c r="AJ95" s="39"/>
      <c r="AK95" s="39"/>
      <c r="AL95" s="39"/>
      <c r="AM95" s="39"/>
      <c r="AN95" s="39">
        <v>2900</v>
      </c>
      <c r="AO95" s="39"/>
      <c r="AP95" s="39"/>
      <c r="AQ95" s="39"/>
      <c r="AR95" s="39"/>
      <c r="AS95" s="39">
        <v>0</v>
      </c>
      <c r="AT95" s="39"/>
      <c r="AU95" s="39"/>
      <c r="AV95" s="39"/>
      <c r="AW95" s="39"/>
      <c r="AX95" s="38">
        <f t="shared" si="11"/>
        <v>2900</v>
      </c>
      <c r="AY95" s="38"/>
      <c r="AZ95" s="38"/>
      <c r="BA95" s="38"/>
      <c r="BB95" s="38"/>
      <c r="BC95" s="38">
        <f t="shared" si="12"/>
        <v>-96</v>
      </c>
      <c r="BD95" s="38"/>
      <c r="BE95" s="38"/>
      <c r="BF95" s="38"/>
      <c r="BG95" s="38"/>
      <c r="BH95" s="38">
        <f t="shared" si="13"/>
        <v>0</v>
      </c>
      <c r="BI95" s="38"/>
      <c r="BJ95" s="38"/>
      <c r="BK95" s="38"/>
      <c r="BL95" s="38"/>
      <c r="BM95" s="38">
        <f t="shared" si="14"/>
        <v>-96</v>
      </c>
      <c r="BN95" s="38"/>
      <c r="BO95" s="38"/>
      <c r="BP95" s="38"/>
      <c r="BQ95" s="38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ht="38.25" customHeight="1">
      <c r="A96" s="40">
        <v>0</v>
      </c>
      <c r="B96" s="40"/>
      <c r="C96" s="35" t="s">
        <v>265</v>
      </c>
      <c r="D96" s="41"/>
      <c r="E96" s="41"/>
      <c r="F96" s="41"/>
      <c r="G96" s="41"/>
      <c r="H96" s="41"/>
      <c r="I96" s="42"/>
      <c r="J96" s="43" t="s">
        <v>76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39">
        <v>0</v>
      </c>
      <c r="Z96" s="39"/>
      <c r="AA96" s="39"/>
      <c r="AB96" s="39"/>
      <c r="AC96" s="39"/>
      <c r="AD96" s="39">
        <v>50000</v>
      </c>
      <c r="AE96" s="39"/>
      <c r="AF96" s="39"/>
      <c r="AG96" s="39"/>
      <c r="AH96" s="39"/>
      <c r="AI96" s="39">
        <f t="shared" si="10"/>
        <v>50000</v>
      </c>
      <c r="AJ96" s="39"/>
      <c r="AK96" s="39"/>
      <c r="AL96" s="39"/>
      <c r="AM96" s="39"/>
      <c r="AN96" s="39">
        <v>0</v>
      </c>
      <c r="AO96" s="39"/>
      <c r="AP96" s="39"/>
      <c r="AQ96" s="39"/>
      <c r="AR96" s="39"/>
      <c r="AS96" s="39">
        <v>0</v>
      </c>
      <c r="AT96" s="39"/>
      <c r="AU96" s="39"/>
      <c r="AV96" s="39"/>
      <c r="AW96" s="39"/>
      <c r="AX96" s="38">
        <f t="shared" si="11"/>
        <v>0</v>
      </c>
      <c r="AY96" s="38"/>
      <c r="AZ96" s="38"/>
      <c r="BA96" s="38"/>
      <c r="BB96" s="38"/>
      <c r="BC96" s="38">
        <f t="shared" si="12"/>
        <v>0</v>
      </c>
      <c r="BD96" s="38"/>
      <c r="BE96" s="38"/>
      <c r="BF96" s="38"/>
      <c r="BG96" s="38"/>
      <c r="BH96" s="38">
        <f t="shared" si="13"/>
        <v>-50000</v>
      </c>
      <c r="BI96" s="38"/>
      <c r="BJ96" s="38"/>
      <c r="BK96" s="38"/>
      <c r="BL96" s="38"/>
      <c r="BM96" s="38">
        <f t="shared" si="14"/>
        <v>-50000</v>
      </c>
      <c r="BN96" s="38"/>
      <c r="BO96" s="38"/>
      <c r="BP96" s="38"/>
      <c r="BQ96" s="38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51" customHeight="1">
      <c r="A97" s="40">
        <v>0</v>
      </c>
      <c r="B97" s="40"/>
      <c r="C97" s="35" t="s">
        <v>266</v>
      </c>
      <c r="D97" s="41"/>
      <c r="E97" s="41"/>
      <c r="F97" s="41"/>
      <c r="G97" s="41"/>
      <c r="H97" s="41"/>
      <c r="I97" s="42"/>
      <c r="J97" s="43" t="s">
        <v>76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39">
        <v>48150</v>
      </c>
      <c r="Z97" s="39"/>
      <c r="AA97" s="39"/>
      <c r="AB97" s="39"/>
      <c r="AC97" s="39"/>
      <c r="AD97" s="39">
        <v>0</v>
      </c>
      <c r="AE97" s="39"/>
      <c r="AF97" s="39"/>
      <c r="AG97" s="39"/>
      <c r="AH97" s="39"/>
      <c r="AI97" s="39">
        <f t="shared" si="10"/>
        <v>48150</v>
      </c>
      <c r="AJ97" s="39"/>
      <c r="AK97" s="39"/>
      <c r="AL97" s="39"/>
      <c r="AM97" s="39"/>
      <c r="AN97" s="39">
        <v>0</v>
      </c>
      <c r="AO97" s="39"/>
      <c r="AP97" s="39"/>
      <c r="AQ97" s="39"/>
      <c r="AR97" s="39"/>
      <c r="AS97" s="39">
        <v>0</v>
      </c>
      <c r="AT97" s="39"/>
      <c r="AU97" s="39"/>
      <c r="AV97" s="39"/>
      <c r="AW97" s="39"/>
      <c r="AX97" s="38">
        <f t="shared" si="11"/>
        <v>0</v>
      </c>
      <c r="AY97" s="38"/>
      <c r="AZ97" s="38"/>
      <c r="BA97" s="38"/>
      <c r="BB97" s="38"/>
      <c r="BC97" s="38">
        <f t="shared" si="12"/>
        <v>-48150</v>
      </c>
      <c r="BD97" s="38"/>
      <c r="BE97" s="38"/>
      <c r="BF97" s="38"/>
      <c r="BG97" s="38"/>
      <c r="BH97" s="38">
        <f t="shared" si="13"/>
        <v>0</v>
      </c>
      <c r="BI97" s="38"/>
      <c r="BJ97" s="38"/>
      <c r="BK97" s="38"/>
      <c r="BL97" s="38"/>
      <c r="BM97" s="38">
        <f t="shared" si="14"/>
        <v>-48150</v>
      </c>
      <c r="BN97" s="38"/>
      <c r="BO97" s="38"/>
      <c r="BP97" s="38"/>
      <c r="BQ97" s="38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s="31" customFormat="1" ht="15.75">
      <c r="A98" s="46">
        <v>0</v>
      </c>
      <c r="B98" s="46"/>
      <c r="C98" s="47" t="s">
        <v>131</v>
      </c>
      <c r="D98" s="48"/>
      <c r="E98" s="48"/>
      <c r="F98" s="48"/>
      <c r="G98" s="48"/>
      <c r="H98" s="48"/>
      <c r="I98" s="49"/>
      <c r="J98" s="50" t="s">
        <v>74</v>
      </c>
      <c r="K98" s="50"/>
      <c r="L98" s="50"/>
      <c r="M98" s="50"/>
      <c r="N98" s="50"/>
      <c r="O98" s="50" t="s">
        <v>74</v>
      </c>
      <c r="P98" s="50"/>
      <c r="Q98" s="50"/>
      <c r="R98" s="50"/>
      <c r="S98" s="50"/>
      <c r="T98" s="50"/>
      <c r="U98" s="50"/>
      <c r="V98" s="50"/>
      <c r="W98" s="50"/>
      <c r="X98" s="50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33"/>
      <c r="BS98" s="33"/>
      <c r="BT98" s="33"/>
      <c r="BU98" s="33"/>
      <c r="BV98" s="33"/>
      <c r="BW98" s="33"/>
      <c r="BX98" s="33"/>
      <c r="BY98" s="33"/>
      <c r="BZ98" s="34"/>
    </row>
    <row r="99" spans="1:78" ht="25.5" customHeight="1">
      <c r="A99" s="40">
        <v>0</v>
      </c>
      <c r="B99" s="40"/>
      <c r="C99" s="35" t="s">
        <v>132</v>
      </c>
      <c r="D99" s="41"/>
      <c r="E99" s="41"/>
      <c r="F99" s="41"/>
      <c r="G99" s="41"/>
      <c r="H99" s="41"/>
      <c r="I99" s="42"/>
      <c r="J99" s="43" t="s">
        <v>133</v>
      </c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39">
        <v>100</v>
      </c>
      <c r="Z99" s="39"/>
      <c r="AA99" s="39"/>
      <c r="AB99" s="39"/>
      <c r="AC99" s="39"/>
      <c r="AD99" s="39">
        <v>0</v>
      </c>
      <c r="AE99" s="39"/>
      <c r="AF99" s="39"/>
      <c r="AG99" s="39"/>
      <c r="AH99" s="39"/>
      <c r="AI99" s="39">
        <f t="shared" ref="AI99:AI105" si="15">Y99+AD99</f>
        <v>100</v>
      </c>
      <c r="AJ99" s="39"/>
      <c r="AK99" s="39"/>
      <c r="AL99" s="39"/>
      <c r="AM99" s="39"/>
      <c r="AN99" s="39">
        <v>0</v>
      </c>
      <c r="AO99" s="39"/>
      <c r="AP99" s="39"/>
      <c r="AQ99" s="39"/>
      <c r="AR99" s="39"/>
      <c r="AS99" s="39">
        <v>0</v>
      </c>
      <c r="AT99" s="39"/>
      <c r="AU99" s="39"/>
      <c r="AV99" s="39"/>
      <c r="AW99" s="39"/>
      <c r="AX99" s="38">
        <f t="shared" ref="AX99:AX105" si="16">AN99+AS99</f>
        <v>0</v>
      </c>
      <c r="AY99" s="38"/>
      <c r="AZ99" s="38"/>
      <c r="BA99" s="38"/>
      <c r="BB99" s="38"/>
      <c r="BC99" s="38">
        <f t="shared" ref="BC99:BC105" si="17">AN99-Y99</f>
        <v>-100</v>
      </c>
      <c r="BD99" s="38"/>
      <c r="BE99" s="38"/>
      <c r="BF99" s="38"/>
      <c r="BG99" s="38"/>
      <c r="BH99" s="38">
        <f t="shared" ref="BH99:BH105" si="18">AS99-AD99</f>
        <v>0</v>
      </c>
      <c r="BI99" s="38"/>
      <c r="BJ99" s="38"/>
      <c r="BK99" s="38"/>
      <c r="BL99" s="38"/>
      <c r="BM99" s="38">
        <f t="shared" ref="BM99:BM105" si="19">BC99+BH99</f>
        <v>-100</v>
      </c>
      <c r="BN99" s="38"/>
      <c r="BO99" s="38"/>
      <c r="BP99" s="38"/>
      <c r="BQ99" s="38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25.5" customHeight="1">
      <c r="A100" s="40">
        <v>0</v>
      </c>
      <c r="B100" s="40"/>
      <c r="C100" s="35" t="s">
        <v>267</v>
      </c>
      <c r="D100" s="41"/>
      <c r="E100" s="41"/>
      <c r="F100" s="41"/>
      <c r="G100" s="41"/>
      <c r="H100" s="41"/>
      <c r="I100" s="42"/>
      <c r="J100" s="43" t="s">
        <v>133</v>
      </c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39">
        <v>100</v>
      </c>
      <c r="Z100" s="39"/>
      <c r="AA100" s="39"/>
      <c r="AB100" s="39"/>
      <c r="AC100" s="39"/>
      <c r="AD100" s="39">
        <v>0</v>
      </c>
      <c r="AE100" s="39"/>
      <c r="AF100" s="39"/>
      <c r="AG100" s="39"/>
      <c r="AH100" s="39"/>
      <c r="AI100" s="39">
        <f t="shared" si="15"/>
        <v>100</v>
      </c>
      <c r="AJ100" s="39"/>
      <c r="AK100" s="39"/>
      <c r="AL100" s="39"/>
      <c r="AM100" s="39"/>
      <c r="AN100" s="39">
        <v>100</v>
      </c>
      <c r="AO100" s="39"/>
      <c r="AP100" s="39"/>
      <c r="AQ100" s="39"/>
      <c r="AR100" s="39"/>
      <c r="AS100" s="39">
        <v>0</v>
      </c>
      <c r="AT100" s="39"/>
      <c r="AU100" s="39"/>
      <c r="AV100" s="39"/>
      <c r="AW100" s="39"/>
      <c r="AX100" s="38">
        <f t="shared" si="16"/>
        <v>100</v>
      </c>
      <c r="AY100" s="38"/>
      <c r="AZ100" s="38"/>
      <c r="BA100" s="38"/>
      <c r="BB100" s="38"/>
      <c r="BC100" s="38">
        <f t="shared" si="17"/>
        <v>0</v>
      </c>
      <c r="BD100" s="38"/>
      <c r="BE100" s="38"/>
      <c r="BF100" s="38"/>
      <c r="BG100" s="38"/>
      <c r="BH100" s="38">
        <f t="shared" si="18"/>
        <v>0</v>
      </c>
      <c r="BI100" s="38"/>
      <c r="BJ100" s="38"/>
      <c r="BK100" s="38"/>
      <c r="BL100" s="38"/>
      <c r="BM100" s="38">
        <f t="shared" si="19"/>
        <v>0</v>
      </c>
      <c r="BN100" s="38"/>
      <c r="BO100" s="38"/>
      <c r="BP100" s="38"/>
      <c r="BQ100" s="38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25.5" customHeight="1">
      <c r="A101" s="40">
        <v>0</v>
      </c>
      <c r="B101" s="40"/>
      <c r="C101" s="35" t="s">
        <v>268</v>
      </c>
      <c r="D101" s="41"/>
      <c r="E101" s="41"/>
      <c r="F101" s="41"/>
      <c r="G101" s="41"/>
      <c r="H101" s="41"/>
      <c r="I101" s="42"/>
      <c r="J101" s="43" t="s">
        <v>133</v>
      </c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39">
        <v>0</v>
      </c>
      <c r="Z101" s="39"/>
      <c r="AA101" s="39"/>
      <c r="AB101" s="39"/>
      <c r="AC101" s="39"/>
      <c r="AD101" s="39">
        <v>100</v>
      </c>
      <c r="AE101" s="39"/>
      <c r="AF101" s="39"/>
      <c r="AG101" s="39"/>
      <c r="AH101" s="39"/>
      <c r="AI101" s="39">
        <f t="shared" si="15"/>
        <v>100</v>
      </c>
      <c r="AJ101" s="39"/>
      <c r="AK101" s="39"/>
      <c r="AL101" s="39"/>
      <c r="AM101" s="39"/>
      <c r="AN101" s="39">
        <v>0</v>
      </c>
      <c r="AO101" s="39"/>
      <c r="AP101" s="39"/>
      <c r="AQ101" s="39"/>
      <c r="AR101" s="39"/>
      <c r="AS101" s="39">
        <v>0</v>
      </c>
      <c r="AT101" s="39"/>
      <c r="AU101" s="39"/>
      <c r="AV101" s="39"/>
      <c r="AW101" s="39"/>
      <c r="AX101" s="38">
        <f t="shared" si="16"/>
        <v>0</v>
      </c>
      <c r="AY101" s="38"/>
      <c r="AZ101" s="38"/>
      <c r="BA101" s="38"/>
      <c r="BB101" s="38"/>
      <c r="BC101" s="38">
        <f t="shared" si="17"/>
        <v>0</v>
      </c>
      <c r="BD101" s="38"/>
      <c r="BE101" s="38"/>
      <c r="BF101" s="38"/>
      <c r="BG101" s="38"/>
      <c r="BH101" s="38">
        <f t="shared" si="18"/>
        <v>-100</v>
      </c>
      <c r="BI101" s="38"/>
      <c r="BJ101" s="38"/>
      <c r="BK101" s="38"/>
      <c r="BL101" s="38"/>
      <c r="BM101" s="38">
        <f t="shared" si="19"/>
        <v>-100</v>
      </c>
      <c r="BN101" s="38"/>
      <c r="BO101" s="38"/>
      <c r="BP101" s="38"/>
      <c r="BQ101" s="38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25.5" customHeight="1">
      <c r="A102" s="40">
        <v>0</v>
      </c>
      <c r="B102" s="40"/>
      <c r="C102" s="35" t="s">
        <v>168</v>
      </c>
      <c r="D102" s="41"/>
      <c r="E102" s="41"/>
      <c r="F102" s="41"/>
      <c r="G102" s="41"/>
      <c r="H102" s="41"/>
      <c r="I102" s="42"/>
      <c r="J102" s="43" t="s">
        <v>133</v>
      </c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39">
        <v>0</v>
      </c>
      <c r="Z102" s="39"/>
      <c r="AA102" s="39"/>
      <c r="AB102" s="39"/>
      <c r="AC102" s="39"/>
      <c r="AD102" s="39">
        <v>100</v>
      </c>
      <c r="AE102" s="39"/>
      <c r="AF102" s="39"/>
      <c r="AG102" s="39"/>
      <c r="AH102" s="39"/>
      <c r="AI102" s="39">
        <f t="shared" si="15"/>
        <v>100</v>
      </c>
      <c r="AJ102" s="39"/>
      <c r="AK102" s="39"/>
      <c r="AL102" s="39"/>
      <c r="AM102" s="39"/>
      <c r="AN102" s="39">
        <v>0</v>
      </c>
      <c r="AO102" s="39"/>
      <c r="AP102" s="39"/>
      <c r="AQ102" s="39"/>
      <c r="AR102" s="39"/>
      <c r="AS102" s="39">
        <v>98</v>
      </c>
      <c r="AT102" s="39"/>
      <c r="AU102" s="39"/>
      <c r="AV102" s="39"/>
      <c r="AW102" s="39"/>
      <c r="AX102" s="38">
        <f t="shared" si="16"/>
        <v>98</v>
      </c>
      <c r="AY102" s="38"/>
      <c r="AZ102" s="38"/>
      <c r="BA102" s="38"/>
      <c r="BB102" s="38"/>
      <c r="BC102" s="38">
        <f t="shared" si="17"/>
        <v>0</v>
      </c>
      <c r="BD102" s="38"/>
      <c r="BE102" s="38"/>
      <c r="BF102" s="38"/>
      <c r="BG102" s="38"/>
      <c r="BH102" s="38">
        <f t="shared" si="18"/>
        <v>-2</v>
      </c>
      <c r="BI102" s="38"/>
      <c r="BJ102" s="38"/>
      <c r="BK102" s="38"/>
      <c r="BL102" s="38"/>
      <c r="BM102" s="38">
        <f t="shared" si="19"/>
        <v>-2</v>
      </c>
      <c r="BN102" s="38"/>
      <c r="BO102" s="38"/>
      <c r="BP102" s="38"/>
      <c r="BQ102" s="38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38.25" customHeight="1">
      <c r="A103" s="40">
        <v>0</v>
      </c>
      <c r="B103" s="40"/>
      <c r="C103" s="35" t="s">
        <v>269</v>
      </c>
      <c r="D103" s="41"/>
      <c r="E103" s="41"/>
      <c r="F103" s="41"/>
      <c r="G103" s="41"/>
      <c r="H103" s="41"/>
      <c r="I103" s="42"/>
      <c r="J103" s="43" t="s">
        <v>133</v>
      </c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39">
        <v>100</v>
      </c>
      <c r="Z103" s="39"/>
      <c r="AA103" s="39"/>
      <c r="AB103" s="39"/>
      <c r="AC103" s="39"/>
      <c r="AD103" s="39">
        <v>0</v>
      </c>
      <c r="AE103" s="39"/>
      <c r="AF103" s="39"/>
      <c r="AG103" s="39"/>
      <c r="AH103" s="39"/>
      <c r="AI103" s="39">
        <f t="shared" si="15"/>
        <v>100</v>
      </c>
      <c r="AJ103" s="39"/>
      <c r="AK103" s="39"/>
      <c r="AL103" s="39"/>
      <c r="AM103" s="39"/>
      <c r="AN103" s="39">
        <v>97</v>
      </c>
      <c r="AO103" s="39"/>
      <c r="AP103" s="39"/>
      <c r="AQ103" s="39"/>
      <c r="AR103" s="39"/>
      <c r="AS103" s="39">
        <v>0</v>
      </c>
      <c r="AT103" s="39"/>
      <c r="AU103" s="39"/>
      <c r="AV103" s="39"/>
      <c r="AW103" s="39"/>
      <c r="AX103" s="38">
        <f t="shared" si="16"/>
        <v>97</v>
      </c>
      <c r="AY103" s="38"/>
      <c r="AZ103" s="38"/>
      <c r="BA103" s="38"/>
      <c r="BB103" s="38"/>
      <c r="BC103" s="38">
        <f t="shared" si="17"/>
        <v>-3</v>
      </c>
      <c r="BD103" s="38"/>
      <c r="BE103" s="38"/>
      <c r="BF103" s="38"/>
      <c r="BG103" s="38"/>
      <c r="BH103" s="38">
        <f t="shared" si="18"/>
        <v>0</v>
      </c>
      <c r="BI103" s="38"/>
      <c r="BJ103" s="38"/>
      <c r="BK103" s="38"/>
      <c r="BL103" s="38"/>
      <c r="BM103" s="38">
        <f t="shared" si="19"/>
        <v>-3</v>
      </c>
      <c r="BN103" s="38"/>
      <c r="BO103" s="38"/>
      <c r="BP103" s="38"/>
      <c r="BQ103" s="38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38.25" customHeight="1">
      <c r="A104" s="40">
        <v>0</v>
      </c>
      <c r="B104" s="40"/>
      <c r="C104" s="35" t="s">
        <v>270</v>
      </c>
      <c r="D104" s="41"/>
      <c r="E104" s="41"/>
      <c r="F104" s="41"/>
      <c r="G104" s="41"/>
      <c r="H104" s="41"/>
      <c r="I104" s="42"/>
      <c r="J104" s="43" t="s">
        <v>133</v>
      </c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39">
        <v>0</v>
      </c>
      <c r="Z104" s="39"/>
      <c r="AA104" s="39"/>
      <c r="AB104" s="39"/>
      <c r="AC104" s="39"/>
      <c r="AD104" s="39">
        <v>100</v>
      </c>
      <c r="AE104" s="39"/>
      <c r="AF104" s="39"/>
      <c r="AG104" s="39"/>
      <c r="AH104" s="39"/>
      <c r="AI104" s="39">
        <f t="shared" si="15"/>
        <v>100</v>
      </c>
      <c r="AJ104" s="39"/>
      <c r="AK104" s="39"/>
      <c r="AL104" s="39"/>
      <c r="AM104" s="39"/>
      <c r="AN104" s="39">
        <v>0</v>
      </c>
      <c r="AO104" s="39"/>
      <c r="AP104" s="39"/>
      <c r="AQ104" s="39"/>
      <c r="AR104" s="39"/>
      <c r="AS104" s="39">
        <v>0</v>
      </c>
      <c r="AT104" s="39"/>
      <c r="AU104" s="39"/>
      <c r="AV104" s="39"/>
      <c r="AW104" s="39"/>
      <c r="AX104" s="38">
        <f t="shared" si="16"/>
        <v>0</v>
      </c>
      <c r="AY104" s="38"/>
      <c r="AZ104" s="38"/>
      <c r="BA104" s="38"/>
      <c r="BB104" s="38"/>
      <c r="BC104" s="38">
        <f t="shared" si="17"/>
        <v>0</v>
      </c>
      <c r="BD104" s="38"/>
      <c r="BE104" s="38"/>
      <c r="BF104" s="38"/>
      <c r="BG104" s="38"/>
      <c r="BH104" s="38">
        <f t="shared" si="18"/>
        <v>-100</v>
      </c>
      <c r="BI104" s="38"/>
      <c r="BJ104" s="38"/>
      <c r="BK104" s="38"/>
      <c r="BL104" s="38"/>
      <c r="BM104" s="38">
        <f t="shared" si="19"/>
        <v>-100</v>
      </c>
      <c r="BN104" s="38"/>
      <c r="BO104" s="38"/>
      <c r="BP104" s="38"/>
      <c r="BQ104" s="38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51" customHeight="1">
      <c r="A105" s="40">
        <v>0</v>
      </c>
      <c r="B105" s="40"/>
      <c r="C105" s="35" t="s">
        <v>271</v>
      </c>
      <c r="D105" s="41"/>
      <c r="E105" s="41"/>
      <c r="F105" s="41"/>
      <c r="G105" s="41"/>
      <c r="H105" s="41"/>
      <c r="I105" s="42"/>
      <c r="J105" s="43" t="s">
        <v>133</v>
      </c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39">
        <v>100</v>
      </c>
      <c r="Z105" s="39"/>
      <c r="AA105" s="39"/>
      <c r="AB105" s="39"/>
      <c r="AC105" s="39"/>
      <c r="AD105" s="39">
        <v>0</v>
      </c>
      <c r="AE105" s="39"/>
      <c r="AF105" s="39"/>
      <c r="AG105" s="39"/>
      <c r="AH105" s="39"/>
      <c r="AI105" s="39">
        <f t="shared" si="15"/>
        <v>100</v>
      </c>
      <c r="AJ105" s="39"/>
      <c r="AK105" s="39"/>
      <c r="AL105" s="39"/>
      <c r="AM105" s="39"/>
      <c r="AN105" s="39">
        <v>0</v>
      </c>
      <c r="AO105" s="39"/>
      <c r="AP105" s="39"/>
      <c r="AQ105" s="39"/>
      <c r="AR105" s="39"/>
      <c r="AS105" s="39">
        <v>0</v>
      </c>
      <c r="AT105" s="39"/>
      <c r="AU105" s="39"/>
      <c r="AV105" s="39"/>
      <c r="AW105" s="39"/>
      <c r="AX105" s="38">
        <f t="shared" si="16"/>
        <v>0</v>
      </c>
      <c r="AY105" s="38"/>
      <c r="AZ105" s="38"/>
      <c r="BA105" s="38"/>
      <c r="BB105" s="38"/>
      <c r="BC105" s="38">
        <f t="shared" si="17"/>
        <v>-100</v>
      </c>
      <c r="BD105" s="38"/>
      <c r="BE105" s="38"/>
      <c r="BF105" s="38"/>
      <c r="BG105" s="38"/>
      <c r="BH105" s="38">
        <f t="shared" si="18"/>
        <v>0</v>
      </c>
      <c r="BI105" s="38"/>
      <c r="BJ105" s="38"/>
      <c r="BK105" s="38"/>
      <c r="BL105" s="38"/>
      <c r="BM105" s="38">
        <f t="shared" si="19"/>
        <v>-100</v>
      </c>
      <c r="BN105" s="38"/>
      <c r="BO105" s="38"/>
      <c r="BP105" s="38"/>
      <c r="BQ105" s="38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7" spans="1:78" ht="15.95" customHeight="1">
      <c r="A107" s="66" t="s">
        <v>51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</row>
    <row r="108" spans="1:78" ht="15.95" customHeight="1">
      <c r="A108" s="67" t="s">
        <v>273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</row>
    <row r="109" spans="1:78" ht="15.95" customHeight="1">
      <c r="A109" s="17"/>
      <c r="B109" s="17"/>
      <c r="C109" s="17"/>
      <c r="D109" s="17"/>
      <c r="E109" s="17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12" customHeight="1">
      <c r="A110" s="30" t="s">
        <v>65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ht="15.95" customHeight="1">
      <c r="A111" s="29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78" ht="42" customHeight="1">
      <c r="A112" s="63" t="s">
        <v>91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3"/>
      <c r="AO112" s="3"/>
      <c r="AP112" s="65" t="s">
        <v>93</v>
      </c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</row>
    <row r="113" spans="1:60">
      <c r="W113" s="57" t="s">
        <v>9</v>
      </c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4"/>
      <c r="AO113" s="4"/>
      <c r="AP113" s="57" t="s">
        <v>10</v>
      </c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</row>
    <row r="116" spans="1:60" ht="15.95" customHeight="1">
      <c r="A116" s="63" t="s">
        <v>92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3"/>
      <c r="AO116" s="3"/>
      <c r="AP116" s="65" t="s">
        <v>94</v>
      </c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</row>
    <row r="117" spans="1:60">
      <c r="W117" s="57" t="s">
        <v>9</v>
      </c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4"/>
      <c r="AO117" s="4"/>
      <c r="AP117" s="57" t="s">
        <v>10</v>
      </c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</row>
  </sheetData>
  <mergeCells count="729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51:BL51"/>
    <mergeCell ref="A43:B43"/>
    <mergeCell ref="C43:Z43"/>
    <mergeCell ref="AA43:AE43"/>
    <mergeCell ref="AF43:AJ43"/>
    <mergeCell ref="A52:BL52"/>
    <mergeCell ref="A53:P54"/>
    <mergeCell ref="Q53:AF53"/>
    <mergeCell ref="AG53:AV53"/>
    <mergeCell ref="AW53:BL53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BG57:BL57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107:BL107"/>
    <mergeCell ref="A108:BL108"/>
    <mergeCell ref="AI69:AM69"/>
    <mergeCell ref="AN69:AR69"/>
    <mergeCell ref="AS69:AW69"/>
    <mergeCell ref="AX69:BB69"/>
    <mergeCell ref="W117:AM117"/>
    <mergeCell ref="AP117:BH117"/>
    <mergeCell ref="A112:V112"/>
    <mergeCell ref="W112:AM112"/>
    <mergeCell ref="AP112:BH112"/>
    <mergeCell ref="W113:AM113"/>
    <mergeCell ref="AP113:BH113"/>
    <mergeCell ref="A116:V116"/>
    <mergeCell ref="W116:AM116"/>
    <mergeCell ref="AP116:BH116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48:B48"/>
    <mergeCell ref="C48:Z48"/>
    <mergeCell ref="AA48:AE48"/>
    <mergeCell ref="AF48:AJ48"/>
    <mergeCell ref="AK48:AO48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U49:AY49"/>
    <mergeCell ref="AZ49:BC49"/>
    <mergeCell ref="BD49:BH49"/>
    <mergeCell ref="BI49:BM49"/>
    <mergeCell ref="BN49:BQ49"/>
    <mergeCell ref="A49:B49"/>
    <mergeCell ref="C49:Z49"/>
    <mergeCell ref="AA49:AE49"/>
    <mergeCell ref="AF49:AJ49"/>
    <mergeCell ref="AK49:AO49"/>
    <mergeCell ref="AP49:AT49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58:P58"/>
    <mergeCell ref="Q58:U58"/>
    <mergeCell ref="V58:Z58"/>
    <mergeCell ref="AA58:AF58"/>
    <mergeCell ref="AG58:AK58"/>
    <mergeCell ref="AL58:AP58"/>
    <mergeCell ref="AQ60:AV60"/>
    <mergeCell ref="AW60:BA60"/>
    <mergeCell ref="BB60:BF60"/>
    <mergeCell ref="BG60:BL60"/>
    <mergeCell ref="AQ59:AV59"/>
    <mergeCell ref="AW59:BA59"/>
    <mergeCell ref="BB59:BF59"/>
    <mergeCell ref="BG59:BL59"/>
    <mergeCell ref="A60:P60"/>
    <mergeCell ref="Q60:U60"/>
    <mergeCell ref="V60:Z60"/>
    <mergeCell ref="AA60:AF60"/>
    <mergeCell ref="AG60:AK60"/>
    <mergeCell ref="AL60:AP60"/>
    <mergeCell ref="O71:X71"/>
    <mergeCell ref="Y71:AC71"/>
    <mergeCell ref="AD71:AH71"/>
    <mergeCell ref="BC69:BG69"/>
    <mergeCell ref="BH69:BL69"/>
    <mergeCell ref="BM69:BQ69"/>
    <mergeCell ref="A70:B70"/>
    <mergeCell ref="A69:B69"/>
    <mergeCell ref="C69:I69"/>
    <mergeCell ref="J69:N69"/>
    <mergeCell ref="O69:X69"/>
    <mergeCell ref="Y69:AC69"/>
    <mergeCell ref="AD69:AH69"/>
    <mergeCell ref="AX72:BB72"/>
    <mergeCell ref="BC72:BG72"/>
    <mergeCell ref="BH72:BL72"/>
    <mergeCell ref="BM72:BQ72"/>
    <mergeCell ref="A73:B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AX74:BB74"/>
    <mergeCell ref="BC74:BG74"/>
    <mergeCell ref="BH74:BL74"/>
    <mergeCell ref="BM74:BQ74"/>
    <mergeCell ref="A75:B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6:BB76"/>
    <mergeCell ref="BC76:BG76"/>
    <mergeCell ref="BH76:BL76"/>
    <mergeCell ref="BM76:BQ76"/>
    <mergeCell ref="A77:B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8:BB78"/>
    <mergeCell ref="BC78:BG78"/>
    <mergeCell ref="BH78:BL78"/>
    <mergeCell ref="BM78:BQ78"/>
    <mergeCell ref="A79:B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80:BB80"/>
    <mergeCell ref="BC80:BG80"/>
    <mergeCell ref="BH80:BL80"/>
    <mergeCell ref="BM80:BQ80"/>
    <mergeCell ref="A81:B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I97:AM97"/>
    <mergeCell ref="AN97:AR97"/>
    <mergeCell ref="AS97:AW97"/>
    <mergeCell ref="AX97:BB97"/>
    <mergeCell ref="BC97:BG97"/>
    <mergeCell ref="BH97:BL97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AI99:AM99"/>
    <mergeCell ref="AN99:AR99"/>
    <mergeCell ref="AS99:AW99"/>
    <mergeCell ref="AX99:BB99"/>
    <mergeCell ref="BC99:BG99"/>
    <mergeCell ref="BH99:BL99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AD103:AH103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S102:AW102"/>
    <mergeCell ref="AI101:AM101"/>
    <mergeCell ref="AN101:AR101"/>
    <mergeCell ref="AS101:AW101"/>
    <mergeCell ref="AX101:BB101"/>
    <mergeCell ref="BC101:BG101"/>
    <mergeCell ref="BH101:BL101"/>
    <mergeCell ref="A105:B105"/>
    <mergeCell ref="C105:I105"/>
    <mergeCell ref="J105:N105"/>
    <mergeCell ref="O105:X105"/>
    <mergeCell ref="Y105:AC105"/>
    <mergeCell ref="AD105:AH105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S104:AW104"/>
    <mergeCell ref="AI103:AM103"/>
    <mergeCell ref="AN103:AR103"/>
    <mergeCell ref="AS103:AW103"/>
    <mergeCell ref="AX103:BB103"/>
    <mergeCell ref="BC103:BG103"/>
    <mergeCell ref="BH103:BL103"/>
    <mergeCell ref="A103:B103"/>
    <mergeCell ref="C103:I103"/>
    <mergeCell ref="C70:BQ70"/>
    <mergeCell ref="C73:BQ73"/>
    <mergeCell ref="C75:BQ75"/>
    <mergeCell ref="C77:BQ77"/>
    <mergeCell ref="C79:BQ79"/>
    <mergeCell ref="C81:BQ81"/>
    <mergeCell ref="BM105:BQ105"/>
    <mergeCell ref="AI105:AM105"/>
    <mergeCell ref="AN105:AR105"/>
    <mergeCell ref="AS105:AW105"/>
    <mergeCell ref="AX105:BB105"/>
    <mergeCell ref="BC105:BG105"/>
    <mergeCell ref="BH105:BL105"/>
    <mergeCell ref="AX104:BB104"/>
    <mergeCell ref="BC104:BG104"/>
    <mergeCell ref="BH104:BL104"/>
    <mergeCell ref="BM104:BQ104"/>
    <mergeCell ref="AX102:BB102"/>
    <mergeCell ref="BC102:BG102"/>
    <mergeCell ref="BH102:BL102"/>
    <mergeCell ref="BM102:BQ102"/>
    <mergeCell ref="J103:N103"/>
    <mergeCell ref="O103:X103"/>
    <mergeCell ref="Y103:AC103"/>
  </mergeCells>
  <conditionalFormatting sqref="C68:C105">
    <cfRule type="cellIs" dxfId="7" priority="2" stopIfTrue="1" operator="equal">
      <formula>$C67</formula>
    </cfRule>
  </conditionalFormatting>
  <conditionalFormatting sqref="A68:B105">
    <cfRule type="cellIs" dxfId="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>
      <c r="A12" s="114" t="s">
        <v>98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06" t="s">
        <v>89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90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06" t="s">
        <v>95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06" t="s">
        <v>102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101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06" t="s">
        <v>95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06" t="s">
        <v>286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288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289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287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4"/>
      <c r="BE20" s="106" t="s">
        <v>96</v>
      </c>
      <c r="BF20" s="107"/>
      <c r="BG20" s="107"/>
      <c r="BH20" s="107"/>
      <c r="BI20" s="107"/>
      <c r="BJ20" s="107"/>
      <c r="BK20" s="107"/>
      <c r="BL20" s="107"/>
    </row>
    <row r="21" spans="1:79" ht="23.25" customHeight="1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/>
    <row r="23" spans="1:79" ht="15.75" customHeight="1">
      <c r="A23" s="66" t="s">
        <v>43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27.75" customHeight="1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>
      <c r="A25" s="58" t="s">
        <v>39</v>
      </c>
      <c r="B25" s="58"/>
      <c r="C25" s="58"/>
      <c r="D25" s="58"/>
      <c r="E25" s="58"/>
      <c r="F25" s="58"/>
      <c r="G25" s="73" t="s">
        <v>16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55</v>
      </c>
    </row>
    <row r="26" spans="1:79" ht="12.75" customHeight="1">
      <c r="A26" s="58">
        <v>1</v>
      </c>
      <c r="B26" s="58"/>
      <c r="C26" s="58"/>
      <c r="D26" s="58"/>
      <c r="E26" s="58"/>
      <c r="F26" s="58"/>
      <c r="G26" s="59" t="s">
        <v>66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6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5.95" customHeight="1">
      <c r="A29" s="101" t="s">
        <v>284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6" t="s">
        <v>45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27.75" customHeight="1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>
      <c r="A33" s="58" t="s">
        <v>15</v>
      </c>
      <c r="B33" s="58"/>
      <c r="C33" s="58"/>
      <c r="D33" s="58"/>
      <c r="E33" s="58"/>
      <c r="F33" s="58"/>
      <c r="G33" s="73" t="s">
        <v>16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56</v>
      </c>
    </row>
    <row r="34" spans="1:79">
      <c r="A34" s="58"/>
      <c r="B34" s="58"/>
      <c r="C34" s="58"/>
      <c r="D34" s="58"/>
      <c r="E34" s="58"/>
      <c r="F34" s="58"/>
      <c r="G34" s="122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4"/>
      <c r="CA34" s="1" t="s">
        <v>54</v>
      </c>
    </row>
    <row r="36" spans="1:79" ht="15.75" customHeight="1">
      <c r="A36" s="66" t="s">
        <v>46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</row>
    <row r="37" spans="1:79" ht="15" customHeight="1">
      <c r="A37" s="93" t="s">
        <v>97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</row>
    <row r="38" spans="1:79" ht="48" customHeight="1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>
      <c r="A41" s="58" t="s">
        <v>15</v>
      </c>
      <c r="B41" s="58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69" t="s">
        <v>12</v>
      </c>
      <c r="AB41" s="69"/>
      <c r="AC41" s="69"/>
      <c r="AD41" s="69"/>
      <c r="AE41" s="69"/>
      <c r="AF41" s="69" t="s">
        <v>11</v>
      </c>
      <c r="AG41" s="69"/>
      <c r="AH41" s="69"/>
      <c r="AI41" s="69"/>
      <c r="AJ41" s="69"/>
      <c r="AK41" s="86" t="s">
        <v>18</v>
      </c>
      <c r="AL41" s="86"/>
      <c r="AM41" s="86"/>
      <c r="AN41" s="86"/>
      <c r="AO41" s="86"/>
      <c r="AP41" s="69" t="s">
        <v>13</v>
      </c>
      <c r="AQ41" s="69"/>
      <c r="AR41" s="69"/>
      <c r="AS41" s="69"/>
      <c r="AT41" s="69"/>
      <c r="AU41" s="69" t="s">
        <v>14</v>
      </c>
      <c r="AV41" s="69"/>
      <c r="AW41" s="69"/>
      <c r="AX41" s="69"/>
      <c r="AY41" s="69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15.75" customHeight="1">
      <c r="A42" s="40">
        <v>1</v>
      </c>
      <c r="B42" s="40"/>
      <c r="C42" s="62" t="s">
        <v>233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55">
        <v>0</v>
      </c>
      <c r="AB42" s="55"/>
      <c r="AC42" s="55"/>
      <c r="AD42" s="55"/>
      <c r="AE42" s="55"/>
      <c r="AF42" s="55">
        <v>1000</v>
      </c>
      <c r="AG42" s="55"/>
      <c r="AH42" s="55"/>
      <c r="AI42" s="55"/>
      <c r="AJ42" s="55"/>
      <c r="AK42" s="55">
        <f>AA42+AF42</f>
        <v>1000</v>
      </c>
      <c r="AL42" s="55"/>
      <c r="AM42" s="55"/>
      <c r="AN42" s="55"/>
      <c r="AO42" s="55"/>
      <c r="AP42" s="55">
        <v>0</v>
      </c>
      <c r="AQ42" s="55"/>
      <c r="AR42" s="55"/>
      <c r="AS42" s="55"/>
      <c r="AT42" s="55"/>
      <c r="AU42" s="55">
        <v>0</v>
      </c>
      <c r="AV42" s="55"/>
      <c r="AW42" s="55"/>
      <c r="AX42" s="55"/>
      <c r="AY42" s="55"/>
      <c r="AZ42" s="55">
        <f>AP42+AU42</f>
        <v>0</v>
      </c>
      <c r="BA42" s="55"/>
      <c r="BB42" s="55"/>
      <c r="BC42" s="55"/>
      <c r="BD42" s="55">
        <f>AP42-AA42</f>
        <v>0</v>
      </c>
      <c r="BE42" s="55"/>
      <c r="BF42" s="55"/>
      <c r="BG42" s="55"/>
      <c r="BH42" s="55"/>
      <c r="BI42" s="55">
        <f>AU42-AF42</f>
        <v>-1000</v>
      </c>
      <c r="BJ42" s="55"/>
      <c r="BK42" s="55"/>
      <c r="BL42" s="55"/>
      <c r="BM42" s="55"/>
      <c r="BN42" s="55">
        <f>BD42+BI42</f>
        <v>-1000</v>
      </c>
      <c r="BO42" s="55"/>
      <c r="BP42" s="55"/>
      <c r="BQ42" s="55"/>
      <c r="CA42" s="1" t="s">
        <v>22</v>
      </c>
    </row>
    <row r="43" spans="1:79" s="31" customFormat="1" ht="15.75">
      <c r="A43" s="46"/>
      <c r="B43" s="46"/>
      <c r="C43" s="56" t="s">
        <v>71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4">
        <v>0</v>
      </c>
      <c r="AB43" s="54"/>
      <c r="AC43" s="54"/>
      <c r="AD43" s="54"/>
      <c r="AE43" s="54"/>
      <c r="AF43" s="54">
        <v>1000</v>
      </c>
      <c r="AG43" s="54"/>
      <c r="AH43" s="54"/>
      <c r="AI43" s="54"/>
      <c r="AJ43" s="54"/>
      <c r="AK43" s="54">
        <f>AA43+AF43</f>
        <v>1000</v>
      </c>
      <c r="AL43" s="54"/>
      <c r="AM43" s="54"/>
      <c r="AN43" s="54"/>
      <c r="AO43" s="54"/>
      <c r="AP43" s="54">
        <v>0</v>
      </c>
      <c r="AQ43" s="54"/>
      <c r="AR43" s="54"/>
      <c r="AS43" s="54"/>
      <c r="AT43" s="54"/>
      <c r="AU43" s="54">
        <v>0</v>
      </c>
      <c r="AV43" s="54"/>
      <c r="AW43" s="54"/>
      <c r="AX43" s="54"/>
      <c r="AY43" s="54"/>
      <c r="AZ43" s="54">
        <f>AP43+AU43</f>
        <v>0</v>
      </c>
      <c r="BA43" s="54"/>
      <c r="BB43" s="54"/>
      <c r="BC43" s="54"/>
      <c r="BD43" s="54">
        <f>AP43-AA43</f>
        <v>0</v>
      </c>
      <c r="BE43" s="54"/>
      <c r="BF43" s="54"/>
      <c r="BG43" s="54"/>
      <c r="BH43" s="54"/>
      <c r="BI43" s="54">
        <f>AU43-AF43</f>
        <v>-1000</v>
      </c>
      <c r="BJ43" s="54"/>
      <c r="BK43" s="54"/>
      <c r="BL43" s="54"/>
      <c r="BM43" s="54"/>
      <c r="BN43" s="54">
        <f>BD43+BI43</f>
        <v>-1000</v>
      </c>
      <c r="BO43" s="54"/>
      <c r="BP43" s="54"/>
      <c r="BQ43" s="54"/>
    </row>
    <row r="45" spans="1:79" ht="15.75" customHeight="1">
      <c r="A45" s="66" t="s">
        <v>47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</row>
    <row r="46" spans="1:79" ht="15" customHeight="1">
      <c r="A46" s="93" t="s">
        <v>97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</row>
    <row r="47" spans="1:79" ht="28.5" customHeight="1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 t="s">
        <v>27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 t="s">
        <v>49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 t="s">
        <v>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2"/>
      <c r="BN47" s="2"/>
      <c r="BO47" s="2"/>
      <c r="BP47" s="2"/>
      <c r="BQ47" s="2"/>
    </row>
    <row r="48" spans="1:79" ht="29.1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</v>
      </c>
      <c r="R48" s="40"/>
      <c r="S48" s="40"/>
      <c r="T48" s="40"/>
      <c r="U48" s="40"/>
      <c r="V48" s="40" t="s">
        <v>1</v>
      </c>
      <c r="W48" s="40"/>
      <c r="X48" s="40"/>
      <c r="Y48" s="40"/>
      <c r="Z48" s="40"/>
      <c r="AA48" s="40" t="s">
        <v>28</v>
      </c>
      <c r="AB48" s="40"/>
      <c r="AC48" s="40"/>
      <c r="AD48" s="40"/>
      <c r="AE48" s="40"/>
      <c r="AF48" s="40"/>
      <c r="AG48" s="40" t="s">
        <v>2</v>
      </c>
      <c r="AH48" s="40"/>
      <c r="AI48" s="40"/>
      <c r="AJ48" s="40"/>
      <c r="AK48" s="40"/>
      <c r="AL48" s="40" t="s">
        <v>1</v>
      </c>
      <c r="AM48" s="40"/>
      <c r="AN48" s="40"/>
      <c r="AO48" s="40"/>
      <c r="AP48" s="40"/>
      <c r="AQ48" s="40" t="s">
        <v>28</v>
      </c>
      <c r="AR48" s="40"/>
      <c r="AS48" s="40"/>
      <c r="AT48" s="40"/>
      <c r="AU48" s="40"/>
      <c r="AV48" s="40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0" t="s">
        <v>28</v>
      </c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80" ht="15.95" customHeight="1">
      <c r="A49" s="40">
        <v>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>
        <v>2</v>
      </c>
      <c r="R49" s="40"/>
      <c r="S49" s="40"/>
      <c r="T49" s="40"/>
      <c r="U49" s="40"/>
      <c r="V49" s="40">
        <v>3</v>
      </c>
      <c r="W49" s="40"/>
      <c r="X49" s="40"/>
      <c r="Y49" s="40"/>
      <c r="Z49" s="40"/>
      <c r="AA49" s="40">
        <v>4</v>
      </c>
      <c r="AB49" s="40"/>
      <c r="AC49" s="40"/>
      <c r="AD49" s="40"/>
      <c r="AE49" s="40"/>
      <c r="AF49" s="40"/>
      <c r="AG49" s="40">
        <v>5</v>
      </c>
      <c r="AH49" s="40"/>
      <c r="AI49" s="40"/>
      <c r="AJ49" s="40"/>
      <c r="AK49" s="40"/>
      <c r="AL49" s="40">
        <v>6</v>
      </c>
      <c r="AM49" s="40"/>
      <c r="AN49" s="40"/>
      <c r="AO49" s="40"/>
      <c r="AP49" s="40"/>
      <c r="AQ49" s="40">
        <v>7</v>
      </c>
      <c r="AR49" s="40"/>
      <c r="AS49" s="40"/>
      <c r="AT49" s="40"/>
      <c r="AU49" s="40"/>
      <c r="AV49" s="40"/>
      <c r="AW49" s="40">
        <v>8</v>
      </c>
      <c r="AX49" s="40"/>
      <c r="AY49" s="40"/>
      <c r="AZ49" s="40"/>
      <c r="BA49" s="40"/>
      <c r="BB49" s="92">
        <v>9</v>
      </c>
      <c r="BC49" s="92"/>
      <c r="BD49" s="92"/>
      <c r="BE49" s="92"/>
      <c r="BF49" s="92"/>
      <c r="BG49" s="92">
        <v>10</v>
      </c>
      <c r="BH49" s="92"/>
      <c r="BI49" s="92"/>
      <c r="BJ49" s="92"/>
      <c r="BK49" s="92"/>
      <c r="BL49" s="92"/>
      <c r="BM49" s="6"/>
      <c r="BN49" s="6"/>
      <c r="BO49" s="6"/>
      <c r="BP49" s="6"/>
      <c r="BQ49" s="6"/>
    </row>
    <row r="50" spans="1:80" ht="18" hidden="1" customHeight="1">
      <c r="A50" s="76" t="s">
        <v>16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69" t="s">
        <v>12</v>
      </c>
      <c r="R50" s="69"/>
      <c r="S50" s="69"/>
      <c r="T50" s="69"/>
      <c r="U50" s="69"/>
      <c r="V50" s="69" t="s">
        <v>11</v>
      </c>
      <c r="W50" s="69"/>
      <c r="X50" s="69"/>
      <c r="Y50" s="69"/>
      <c r="Z50" s="69"/>
      <c r="AA50" s="86" t="s">
        <v>18</v>
      </c>
      <c r="AB50" s="87"/>
      <c r="AC50" s="87"/>
      <c r="AD50" s="87"/>
      <c r="AE50" s="87"/>
      <c r="AF50" s="87"/>
      <c r="AG50" s="69" t="s">
        <v>13</v>
      </c>
      <c r="AH50" s="69"/>
      <c r="AI50" s="69"/>
      <c r="AJ50" s="69"/>
      <c r="AK50" s="69"/>
      <c r="AL50" s="69" t="s">
        <v>14</v>
      </c>
      <c r="AM50" s="69"/>
      <c r="AN50" s="69"/>
      <c r="AO50" s="69"/>
      <c r="AP50" s="69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80" ht="31.5" customHeight="1">
      <c r="A51" s="131" t="s">
        <v>277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3"/>
      <c r="Q51" s="129">
        <v>0</v>
      </c>
      <c r="R51" s="129"/>
      <c r="S51" s="129"/>
      <c r="T51" s="129"/>
      <c r="U51" s="129"/>
      <c r="V51" s="129">
        <v>1000</v>
      </c>
      <c r="W51" s="129"/>
      <c r="X51" s="129"/>
      <c r="Y51" s="129"/>
      <c r="Z51" s="129"/>
      <c r="AA51" s="129">
        <f>Q51+V51</f>
        <v>1000</v>
      </c>
      <c r="AB51" s="129"/>
      <c r="AC51" s="129"/>
      <c r="AD51" s="129"/>
      <c r="AE51" s="129"/>
      <c r="AF51" s="129"/>
      <c r="AG51" s="129">
        <v>0</v>
      </c>
      <c r="AH51" s="129"/>
      <c r="AI51" s="129"/>
      <c r="AJ51" s="129"/>
      <c r="AK51" s="129"/>
      <c r="AL51" s="129">
        <v>0</v>
      </c>
      <c r="AM51" s="129"/>
      <c r="AN51" s="129"/>
      <c r="AO51" s="129"/>
      <c r="AP51" s="129"/>
      <c r="AQ51" s="129">
        <f>AG51+AL51</f>
        <v>0</v>
      </c>
      <c r="AR51" s="129"/>
      <c r="AS51" s="129"/>
      <c r="AT51" s="129"/>
      <c r="AU51" s="129"/>
      <c r="AV51" s="129"/>
      <c r="AW51" s="129">
        <f>AG51-Q51</f>
        <v>0</v>
      </c>
      <c r="AX51" s="129"/>
      <c r="AY51" s="129"/>
      <c r="AZ51" s="129"/>
      <c r="BA51" s="129"/>
      <c r="BB51" s="130">
        <f>AL51-V51</f>
        <v>-1000</v>
      </c>
      <c r="BC51" s="130"/>
      <c r="BD51" s="130"/>
      <c r="BE51" s="130"/>
      <c r="BF51" s="130"/>
      <c r="BG51" s="130">
        <f>AW51+BB51</f>
        <v>-1000</v>
      </c>
      <c r="BH51" s="130"/>
      <c r="BI51" s="130"/>
      <c r="BJ51" s="130"/>
      <c r="BK51" s="130"/>
      <c r="BL51" s="130"/>
      <c r="BM51" s="8"/>
      <c r="BN51" s="8"/>
      <c r="BO51" s="8"/>
      <c r="BP51" s="8"/>
      <c r="BQ51" s="8"/>
      <c r="CA51" s="1" t="s">
        <v>24</v>
      </c>
    </row>
    <row r="52" spans="1:80" s="31" customFormat="1" ht="15.75">
      <c r="A52" s="125" t="s">
        <v>72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7"/>
      <c r="Q52" s="78">
        <v>0</v>
      </c>
      <c r="R52" s="78"/>
      <c r="S52" s="78"/>
      <c r="T52" s="78"/>
      <c r="U52" s="78"/>
      <c r="V52" s="78">
        <v>1000</v>
      </c>
      <c r="W52" s="78"/>
      <c r="X52" s="78"/>
      <c r="Y52" s="78"/>
      <c r="Z52" s="78"/>
      <c r="AA52" s="78">
        <f>Q52+V52</f>
        <v>1000</v>
      </c>
      <c r="AB52" s="78"/>
      <c r="AC52" s="78"/>
      <c r="AD52" s="78"/>
      <c r="AE52" s="78"/>
      <c r="AF52" s="78"/>
      <c r="AG52" s="78">
        <v>0</v>
      </c>
      <c r="AH52" s="78"/>
      <c r="AI52" s="78"/>
      <c r="AJ52" s="78"/>
      <c r="AK52" s="78"/>
      <c r="AL52" s="78">
        <v>0</v>
      </c>
      <c r="AM52" s="78"/>
      <c r="AN52" s="78"/>
      <c r="AO52" s="78"/>
      <c r="AP52" s="78"/>
      <c r="AQ52" s="78">
        <f>AG52+AL52</f>
        <v>0</v>
      </c>
      <c r="AR52" s="78"/>
      <c r="AS52" s="78"/>
      <c r="AT52" s="78"/>
      <c r="AU52" s="78"/>
      <c r="AV52" s="78"/>
      <c r="AW52" s="78">
        <f>AG52-Q52</f>
        <v>0</v>
      </c>
      <c r="AX52" s="78"/>
      <c r="AY52" s="78"/>
      <c r="AZ52" s="78"/>
      <c r="BA52" s="78"/>
      <c r="BB52" s="79">
        <f>AL52-V52</f>
        <v>-1000</v>
      </c>
      <c r="BC52" s="79"/>
      <c r="BD52" s="79"/>
      <c r="BE52" s="79"/>
      <c r="BF52" s="79"/>
      <c r="BG52" s="79">
        <f>AW52+BB52</f>
        <v>-1000</v>
      </c>
      <c r="BH52" s="79"/>
      <c r="BI52" s="79"/>
      <c r="BJ52" s="79"/>
      <c r="BK52" s="79"/>
      <c r="BL52" s="79"/>
      <c r="BM52" s="32"/>
      <c r="BN52" s="32"/>
      <c r="BO52" s="32"/>
      <c r="BP52" s="32"/>
      <c r="BQ52" s="32"/>
    </row>
    <row r="54" spans="1:80" ht="15.75" customHeight="1">
      <c r="A54" s="66" t="s">
        <v>48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</row>
    <row r="56" spans="1:80" ht="45" customHeight="1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40" t="s">
        <v>27</v>
      </c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 t="s">
        <v>50</v>
      </c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77" t="s">
        <v>0</v>
      </c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80" ht="32.25" customHeight="1">
      <c r="A57" s="82"/>
      <c r="B57" s="83"/>
      <c r="C57" s="82"/>
      <c r="D57" s="85"/>
      <c r="E57" s="85"/>
      <c r="F57" s="85"/>
      <c r="G57" s="85"/>
      <c r="H57" s="85"/>
      <c r="I57" s="83"/>
      <c r="J57" s="82"/>
      <c r="K57" s="85"/>
      <c r="L57" s="85"/>
      <c r="M57" s="85"/>
      <c r="N57" s="83"/>
      <c r="O57" s="82"/>
      <c r="P57" s="85"/>
      <c r="Q57" s="85"/>
      <c r="R57" s="85"/>
      <c r="S57" s="85"/>
      <c r="T57" s="85"/>
      <c r="U57" s="85"/>
      <c r="V57" s="85"/>
      <c r="W57" s="85"/>
      <c r="X57" s="83"/>
      <c r="Y57" s="70" t="s">
        <v>2</v>
      </c>
      <c r="Z57" s="71"/>
      <c r="AA57" s="71"/>
      <c r="AB57" s="71"/>
      <c r="AC57" s="72"/>
      <c r="AD57" s="70" t="s">
        <v>1</v>
      </c>
      <c r="AE57" s="71"/>
      <c r="AF57" s="71"/>
      <c r="AG57" s="71"/>
      <c r="AH57" s="72"/>
      <c r="AI57" s="40" t="s">
        <v>28</v>
      </c>
      <c r="AJ57" s="40"/>
      <c r="AK57" s="40"/>
      <c r="AL57" s="40"/>
      <c r="AM57" s="40"/>
      <c r="AN57" s="40" t="s">
        <v>2</v>
      </c>
      <c r="AO57" s="40"/>
      <c r="AP57" s="40"/>
      <c r="AQ57" s="40"/>
      <c r="AR57" s="40"/>
      <c r="AS57" s="40" t="s">
        <v>1</v>
      </c>
      <c r="AT57" s="40"/>
      <c r="AU57" s="40"/>
      <c r="AV57" s="40"/>
      <c r="AW57" s="40"/>
      <c r="AX57" s="40" t="s">
        <v>28</v>
      </c>
      <c r="AY57" s="40"/>
      <c r="AZ57" s="40"/>
      <c r="BA57" s="40"/>
      <c r="BB57" s="40"/>
      <c r="BC57" s="40" t="s">
        <v>2</v>
      </c>
      <c r="BD57" s="40"/>
      <c r="BE57" s="40"/>
      <c r="BF57" s="40"/>
      <c r="BG57" s="40"/>
      <c r="BH57" s="40" t="s">
        <v>1</v>
      </c>
      <c r="BI57" s="40"/>
      <c r="BJ57" s="40"/>
      <c r="BK57" s="40"/>
      <c r="BL57" s="40"/>
      <c r="BM57" s="40" t="s">
        <v>28</v>
      </c>
      <c r="BN57" s="40"/>
      <c r="BO57" s="40"/>
      <c r="BP57" s="40"/>
      <c r="BQ57" s="40"/>
      <c r="BR57" s="2"/>
      <c r="BS57" s="2"/>
      <c r="BT57" s="2"/>
      <c r="BU57" s="2"/>
      <c r="BV57" s="2"/>
      <c r="BW57" s="2"/>
      <c r="BX57" s="2"/>
      <c r="BY57" s="2"/>
      <c r="BZ57" s="9"/>
    </row>
    <row r="58" spans="1:80" ht="15.95" customHeight="1">
      <c r="A58" s="40">
        <v>1</v>
      </c>
      <c r="B58" s="40"/>
      <c r="C58" s="40">
        <v>2</v>
      </c>
      <c r="D58" s="40"/>
      <c r="E58" s="40"/>
      <c r="F58" s="40"/>
      <c r="G58" s="40"/>
      <c r="H58" s="40"/>
      <c r="I58" s="40"/>
      <c r="J58" s="40">
        <v>3</v>
      </c>
      <c r="K58" s="40"/>
      <c r="L58" s="40"/>
      <c r="M58" s="40"/>
      <c r="N58" s="40"/>
      <c r="O58" s="40">
        <v>4</v>
      </c>
      <c r="P58" s="40"/>
      <c r="Q58" s="40"/>
      <c r="R58" s="40"/>
      <c r="S58" s="40"/>
      <c r="T58" s="40"/>
      <c r="U58" s="40"/>
      <c r="V58" s="40"/>
      <c r="W58" s="40"/>
      <c r="X58" s="40"/>
      <c r="Y58" s="40">
        <v>5</v>
      </c>
      <c r="Z58" s="40"/>
      <c r="AA58" s="40"/>
      <c r="AB58" s="40"/>
      <c r="AC58" s="40"/>
      <c r="AD58" s="40">
        <v>6</v>
      </c>
      <c r="AE58" s="40"/>
      <c r="AF58" s="40"/>
      <c r="AG58" s="40"/>
      <c r="AH58" s="40"/>
      <c r="AI58" s="40">
        <v>7</v>
      </c>
      <c r="AJ58" s="40"/>
      <c r="AK58" s="40"/>
      <c r="AL58" s="40"/>
      <c r="AM58" s="40"/>
      <c r="AN58" s="70">
        <v>8</v>
      </c>
      <c r="AO58" s="71"/>
      <c r="AP58" s="71"/>
      <c r="AQ58" s="71"/>
      <c r="AR58" s="72"/>
      <c r="AS58" s="70">
        <v>9</v>
      </c>
      <c r="AT58" s="71"/>
      <c r="AU58" s="71"/>
      <c r="AV58" s="71"/>
      <c r="AW58" s="72"/>
      <c r="AX58" s="70">
        <v>10</v>
      </c>
      <c r="AY58" s="71"/>
      <c r="AZ58" s="71"/>
      <c r="BA58" s="71"/>
      <c r="BB58" s="72"/>
      <c r="BC58" s="70">
        <v>11</v>
      </c>
      <c r="BD58" s="71"/>
      <c r="BE58" s="71"/>
      <c r="BF58" s="71"/>
      <c r="BG58" s="72"/>
      <c r="BH58" s="70">
        <v>12</v>
      </c>
      <c r="BI58" s="71"/>
      <c r="BJ58" s="71"/>
      <c r="BK58" s="71"/>
      <c r="BL58" s="72"/>
      <c r="BM58" s="70">
        <v>13</v>
      </c>
      <c r="BN58" s="71"/>
      <c r="BO58" s="71"/>
      <c r="BP58" s="71"/>
      <c r="BQ58" s="72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2.75" hidden="1" customHeight="1">
      <c r="A59" s="58" t="s">
        <v>39</v>
      </c>
      <c r="B59" s="58"/>
      <c r="C59" s="73" t="s">
        <v>16</v>
      </c>
      <c r="D59" s="74"/>
      <c r="E59" s="74"/>
      <c r="F59" s="74"/>
      <c r="G59" s="74"/>
      <c r="H59" s="74"/>
      <c r="I59" s="75"/>
      <c r="J59" s="58" t="s">
        <v>17</v>
      </c>
      <c r="K59" s="58"/>
      <c r="L59" s="58"/>
      <c r="M59" s="58"/>
      <c r="N59" s="58"/>
      <c r="O59" s="76" t="s">
        <v>40</v>
      </c>
      <c r="P59" s="76"/>
      <c r="Q59" s="76"/>
      <c r="R59" s="76"/>
      <c r="S59" s="76"/>
      <c r="T59" s="76"/>
      <c r="U59" s="76"/>
      <c r="V59" s="76"/>
      <c r="W59" s="76"/>
      <c r="X59" s="73"/>
      <c r="Y59" s="69" t="s">
        <v>12</v>
      </c>
      <c r="Z59" s="69"/>
      <c r="AA59" s="69"/>
      <c r="AB59" s="69"/>
      <c r="AC59" s="69"/>
      <c r="AD59" s="69" t="s">
        <v>32</v>
      </c>
      <c r="AE59" s="69"/>
      <c r="AF59" s="69"/>
      <c r="AG59" s="69"/>
      <c r="AH59" s="69"/>
      <c r="AI59" s="69" t="s">
        <v>18</v>
      </c>
      <c r="AJ59" s="69"/>
      <c r="AK59" s="69"/>
      <c r="AL59" s="69"/>
      <c r="AM59" s="69"/>
      <c r="AN59" s="69" t="s">
        <v>33</v>
      </c>
      <c r="AO59" s="69"/>
      <c r="AP59" s="69"/>
      <c r="AQ59" s="69"/>
      <c r="AR59" s="69"/>
      <c r="AS59" s="69" t="s">
        <v>13</v>
      </c>
      <c r="AT59" s="69"/>
      <c r="AU59" s="69"/>
      <c r="AV59" s="69"/>
      <c r="AW59" s="69"/>
      <c r="AX59" s="69" t="s">
        <v>18</v>
      </c>
      <c r="AY59" s="69"/>
      <c r="AZ59" s="69"/>
      <c r="BA59" s="69"/>
      <c r="BB59" s="69"/>
      <c r="BC59" s="69" t="s">
        <v>35</v>
      </c>
      <c r="BD59" s="69"/>
      <c r="BE59" s="69"/>
      <c r="BF59" s="69"/>
      <c r="BG59" s="69"/>
      <c r="BH59" s="69" t="s">
        <v>35</v>
      </c>
      <c r="BI59" s="69"/>
      <c r="BJ59" s="69"/>
      <c r="BK59" s="69"/>
      <c r="BL59" s="69"/>
      <c r="BM59" s="68" t="s">
        <v>18</v>
      </c>
      <c r="BN59" s="68"/>
      <c r="BO59" s="68"/>
      <c r="BP59" s="68"/>
      <c r="BQ59" s="68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80" s="31" customFormat="1" ht="15.75">
      <c r="A60" s="46">
        <v>0</v>
      </c>
      <c r="B60" s="46"/>
      <c r="C60" s="50" t="s">
        <v>73</v>
      </c>
      <c r="D60" s="50"/>
      <c r="E60" s="50"/>
      <c r="F60" s="50"/>
      <c r="G60" s="50"/>
      <c r="H60" s="50"/>
      <c r="I60" s="50"/>
      <c r="J60" s="50" t="s">
        <v>74</v>
      </c>
      <c r="K60" s="50"/>
      <c r="L60" s="50"/>
      <c r="M60" s="50"/>
      <c r="N60" s="50"/>
      <c r="O60" s="50" t="s">
        <v>74</v>
      </c>
      <c r="P60" s="50"/>
      <c r="Q60" s="50"/>
      <c r="R60" s="50"/>
      <c r="S60" s="50"/>
      <c r="T60" s="50"/>
      <c r="U60" s="50"/>
      <c r="V60" s="50"/>
      <c r="W60" s="50"/>
      <c r="X60" s="50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80" ht="38.25" customHeight="1">
      <c r="A61" s="40">
        <v>0</v>
      </c>
      <c r="B61" s="40"/>
      <c r="C61" s="51" t="s">
        <v>278</v>
      </c>
      <c r="D61" s="52"/>
      <c r="E61" s="52"/>
      <c r="F61" s="52"/>
      <c r="G61" s="52"/>
      <c r="H61" s="52"/>
      <c r="I61" s="53"/>
      <c r="J61" s="43" t="s">
        <v>76</v>
      </c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39">
        <v>0</v>
      </c>
      <c r="Z61" s="39"/>
      <c r="AA61" s="39"/>
      <c r="AB61" s="39"/>
      <c r="AC61" s="39"/>
      <c r="AD61" s="39">
        <v>1000</v>
      </c>
      <c r="AE61" s="39"/>
      <c r="AF61" s="39"/>
      <c r="AG61" s="39"/>
      <c r="AH61" s="39"/>
      <c r="AI61" s="39">
        <f>Y61+AD61</f>
        <v>1000</v>
      </c>
      <c r="AJ61" s="39"/>
      <c r="AK61" s="39"/>
      <c r="AL61" s="39"/>
      <c r="AM61" s="39"/>
      <c r="AN61" s="39">
        <v>0</v>
      </c>
      <c r="AO61" s="39"/>
      <c r="AP61" s="39"/>
      <c r="AQ61" s="39"/>
      <c r="AR61" s="39"/>
      <c r="AS61" s="39">
        <v>0</v>
      </c>
      <c r="AT61" s="39"/>
      <c r="AU61" s="39"/>
      <c r="AV61" s="39"/>
      <c r="AW61" s="39"/>
      <c r="AX61" s="38">
        <f>AN61+AS61</f>
        <v>0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-1000</v>
      </c>
      <c r="BI61" s="38"/>
      <c r="BJ61" s="38"/>
      <c r="BK61" s="38"/>
      <c r="BL61" s="38"/>
      <c r="BM61" s="38">
        <f>BC61+BH61</f>
        <v>-1000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80" ht="25.5" customHeight="1">
      <c r="A62" s="40"/>
      <c r="B62" s="40"/>
      <c r="C62" s="35" t="s">
        <v>280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7"/>
      <c r="BR62" s="11"/>
      <c r="BS62" s="11"/>
      <c r="BT62" s="11"/>
      <c r="BU62" s="11"/>
      <c r="BV62" s="11"/>
      <c r="BW62" s="11"/>
      <c r="BX62" s="11"/>
      <c r="BY62" s="11"/>
      <c r="BZ62" s="9"/>
      <c r="CB62" s="1" t="s">
        <v>279</v>
      </c>
    </row>
    <row r="63" spans="1:80" s="31" customFormat="1" ht="15.75">
      <c r="A63" s="46">
        <v>0</v>
      </c>
      <c r="B63" s="46"/>
      <c r="C63" s="47" t="s">
        <v>81</v>
      </c>
      <c r="D63" s="48"/>
      <c r="E63" s="48"/>
      <c r="F63" s="48"/>
      <c r="G63" s="48"/>
      <c r="H63" s="48"/>
      <c r="I63" s="49"/>
      <c r="J63" s="50" t="s">
        <v>74</v>
      </c>
      <c r="K63" s="50"/>
      <c r="L63" s="50"/>
      <c r="M63" s="50"/>
      <c r="N63" s="50"/>
      <c r="O63" s="50" t="s">
        <v>74</v>
      </c>
      <c r="P63" s="50"/>
      <c r="Q63" s="50"/>
      <c r="R63" s="50"/>
      <c r="S63" s="50"/>
      <c r="T63" s="50"/>
      <c r="U63" s="50"/>
      <c r="V63" s="50"/>
      <c r="W63" s="50"/>
      <c r="X63" s="50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80" ht="15.75" customHeight="1">
      <c r="A64" s="40">
        <v>0</v>
      </c>
      <c r="B64" s="40"/>
      <c r="C64" s="35" t="s">
        <v>281</v>
      </c>
      <c r="D64" s="41"/>
      <c r="E64" s="41"/>
      <c r="F64" s="41"/>
      <c r="G64" s="41"/>
      <c r="H64" s="41"/>
      <c r="I64" s="42"/>
      <c r="J64" s="43" t="s">
        <v>83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39">
        <v>0</v>
      </c>
      <c r="Z64" s="39"/>
      <c r="AA64" s="39"/>
      <c r="AB64" s="39"/>
      <c r="AC64" s="39"/>
      <c r="AD64" s="39">
        <v>1</v>
      </c>
      <c r="AE64" s="39"/>
      <c r="AF64" s="39"/>
      <c r="AG64" s="39"/>
      <c r="AH64" s="39"/>
      <c r="AI64" s="39">
        <f>Y64+AD64</f>
        <v>1</v>
      </c>
      <c r="AJ64" s="39"/>
      <c r="AK64" s="39"/>
      <c r="AL64" s="39"/>
      <c r="AM64" s="39"/>
      <c r="AN64" s="39">
        <v>1</v>
      </c>
      <c r="AO64" s="39"/>
      <c r="AP64" s="39"/>
      <c r="AQ64" s="39"/>
      <c r="AR64" s="39"/>
      <c r="AS64" s="39">
        <v>0</v>
      </c>
      <c r="AT64" s="39"/>
      <c r="AU64" s="39"/>
      <c r="AV64" s="39"/>
      <c r="AW64" s="39"/>
      <c r="AX64" s="38">
        <f>AN64+AS64</f>
        <v>1</v>
      </c>
      <c r="AY64" s="38"/>
      <c r="AZ64" s="38"/>
      <c r="BA64" s="38"/>
      <c r="BB64" s="38"/>
      <c r="BC64" s="38">
        <f>AN64-Y64</f>
        <v>1</v>
      </c>
      <c r="BD64" s="38"/>
      <c r="BE64" s="38"/>
      <c r="BF64" s="38"/>
      <c r="BG64" s="38"/>
      <c r="BH64" s="38">
        <f>AS64-AD64</f>
        <v>-1</v>
      </c>
      <c r="BI64" s="38"/>
      <c r="BJ64" s="38"/>
      <c r="BK64" s="38"/>
      <c r="BL64" s="38"/>
      <c r="BM64" s="38">
        <f>BC64+BH64</f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31" customFormat="1" ht="15.75">
      <c r="A65" s="46">
        <v>0</v>
      </c>
      <c r="B65" s="46"/>
      <c r="C65" s="47" t="s">
        <v>86</v>
      </c>
      <c r="D65" s="48"/>
      <c r="E65" s="48"/>
      <c r="F65" s="48"/>
      <c r="G65" s="48"/>
      <c r="H65" s="48"/>
      <c r="I65" s="49"/>
      <c r="J65" s="50" t="s">
        <v>74</v>
      </c>
      <c r="K65" s="50"/>
      <c r="L65" s="50"/>
      <c r="M65" s="50"/>
      <c r="N65" s="50"/>
      <c r="O65" s="50" t="s">
        <v>74</v>
      </c>
      <c r="P65" s="50"/>
      <c r="Q65" s="50"/>
      <c r="R65" s="50"/>
      <c r="S65" s="50"/>
      <c r="T65" s="50"/>
      <c r="U65" s="50"/>
      <c r="V65" s="50"/>
      <c r="W65" s="50"/>
      <c r="X65" s="50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78" ht="15.75" customHeight="1">
      <c r="A66" s="40">
        <v>0</v>
      </c>
      <c r="B66" s="40"/>
      <c r="C66" s="35" t="s">
        <v>282</v>
      </c>
      <c r="D66" s="41"/>
      <c r="E66" s="41"/>
      <c r="F66" s="41"/>
      <c r="G66" s="41"/>
      <c r="H66" s="41"/>
      <c r="I66" s="42"/>
      <c r="J66" s="43" t="s">
        <v>76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39">
        <v>0</v>
      </c>
      <c r="Z66" s="39"/>
      <c r="AA66" s="39"/>
      <c r="AB66" s="39"/>
      <c r="AC66" s="39"/>
      <c r="AD66" s="39">
        <v>1000</v>
      </c>
      <c r="AE66" s="39"/>
      <c r="AF66" s="39"/>
      <c r="AG66" s="39"/>
      <c r="AH66" s="39"/>
      <c r="AI66" s="39">
        <f>Y66+AD66</f>
        <v>1000</v>
      </c>
      <c r="AJ66" s="39"/>
      <c r="AK66" s="39"/>
      <c r="AL66" s="39"/>
      <c r="AM66" s="39"/>
      <c r="AN66" s="39">
        <v>0</v>
      </c>
      <c r="AO66" s="39"/>
      <c r="AP66" s="39"/>
      <c r="AQ66" s="39"/>
      <c r="AR66" s="39"/>
      <c r="AS66" s="39">
        <v>0</v>
      </c>
      <c r="AT66" s="39"/>
      <c r="AU66" s="39"/>
      <c r="AV66" s="39"/>
      <c r="AW66" s="39"/>
      <c r="AX66" s="38">
        <f>AN66+AS66</f>
        <v>0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-1000</v>
      </c>
      <c r="BI66" s="38"/>
      <c r="BJ66" s="38"/>
      <c r="BK66" s="38"/>
      <c r="BL66" s="38"/>
      <c r="BM66" s="38">
        <f>BC66+BH66</f>
        <v>-1000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31" customFormat="1" ht="15.75">
      <c r="A67" s="46">
        <v>0</v>
      </c>
      <c r="B67" s="46"/>
      <c r="C67" s="47" t="s">
        <v>131</v>
      </c>
      <c r="D67" s="48"/>
      <c r="E67" s="48"/>
      <c r="F67" s="48"/>
      <c r="G67" s="48"/>
      <c r="H67" s="48"/>
      <c r="I67" s="49"/>
      <c r="J67" s="50" t="s">
        <v>74</v>
      </c>
      <c r="K67" s="50"/>
      <c r="L67" s="50"/>
      <c r="M67" s="50"/>
      <c r="N67" s="50"/>
      <c r="O67" s="50" t="s">
        <v>74</v>
      </c>
      <c r="P67" s="50"/>
      <c r="Q67" s="50"/>
      <c r="R67" s="50"/>
      <c r="S67" s="50"/>
      <c r="T67" s="50"/>
      <c r="U67" s="50"/>
      <c r="V67" s="50"/>
      <c r="W67" s="50"/>
      <c r="X67" s="50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78" ht="51" customHeight="1">
      <c r="A68" s="40">
        <v>0</v>
      </c>
      <c r="B68" s="40"/>
      <c r="C68" s="35" t="s">
        <v>283</v>
      </c>
      <c r="D68" s="41"/>
      <c r="E68" s="41"/>
      <c r="F68" s="41"/>
      <c r="G68" s="41"/>
      <c r="H68" s="41"/>
      <c r="I68" s="42"/>
      <c r="J68" s="43" t="s">
        <v>133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39">
        <v>0</v>
      </c>
      <c r="Z68" s="39"/>
      <c r="AA68" s="39"/>
      <c r="AB68" s="39"/>
      <c r="AC68" s="39"/>
      <c r="AD68" s="39">
        <v>100</v>
      </c>
      <c r="AE68" s="39"/>
      <c r="AF68" s="39"/>
      <c r="AG68" s="39"/>
      <c r="AH68" s="39"/>
      <c r="AI68" s="39">
        <f>Y68+AD68</f>
        <v>100</v>
      </c>
      <c r="AJ68" s="39"/>
      <c r="AK68" s="39"/>
      <c r="AL68" s="39"/>
      <c r="AM68" s="39"/>
      <c r="AN68" s="39">
        <v>0</v>
      </c>
      <c r="AO68" s="39"/>
      <c r="AP68" s="39"/>
      <c r="AQ68" s="39"/>
      <c r="AR68" s="39"/>
      <c r="AS68" s="39">
        <v>0</v>
      </c>
      <c r="AT68" s="39"/>
      <c r="AU68" s="39"/>
      <c r="AV68" s="39"/>
      <c r="AW68" s="39"/>
      <c r="AX68" s="38">
        <f>AN68+AS68</f>
        <v>0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-100</v>
      </c>
      <c r="BI68" s="38"/>
      <c r="BJ68" s="38"/>
      <c r="BK68" s="38"/>
      <c r="BL68" s="38"/>
      <c r="BM68" s="38">
        <f>BC68+BH68</f>
        <v>-100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5" customHeight="1">
      <c r="A70" s="66" t="s">
        <v>51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</row>
    <row r="71" spans="1:78" ht="31.5" customHeight="1">
      <c r="A71" s="67" t="s">
        <v>285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</row>
    <row r="72" spans="1:78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42" customHeight="1">
      <c r="A75" s="63" t="s">
        <v>91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3"/>
      <c r="AO75" s="3"/>
      <c r="AP75" s="65" t="s">
        <v>93</v>
      </c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</row>
    <row r="76" spans="1:78">
      <c r="W76" s="57" t="s">
        <v>9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4"/>
      <c r="AO76" s="4"/>
      <c r="AP76" s="57" t="s">
        <v>10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</row>
    <row r="79" spans="1:78" ht="15.95" customHeight="1">
      <c r="A79" s="63" t="s">
        <v>92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3"/>
      <c r="AO79" s="3"/>
      <c r="AP79" s="65" t="s">
        <v>94</v>
      </c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</row>
    <row r="80" spans="1:78">
      <c r="W80" s="57" t="s">
        <v>9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10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</sheetData>
  <mergeCells count="32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U43:AY43"/>
    <mergeCell ref="AZ43:BC43"/>
    <mergeCell ref="BD43:BH43"/>
    <mergeCell ref="BI43:BM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BN43:BQ43"/>
    <mergeCell ref="W80:AM80"/>
    <mergeCell ref="AP80:BH80"/>
    <mergeCell ref="A43:B43"/>
    <mergeCell ref="C43:Z43"/>
    <mergeCell ref="AA43:AE43"/>
    <mergeCell ref="AF43:AJ43"/>
    <mergeCell ref="AK43:AO43"/>
    <mergeCell ref="AP43:AT43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BM60:BQ60"/>
    <mergeCell ref="A70:BL70"/>
    <mergeCell ref="A71:BL71"/>
    <mergeCell ref="AS61:AW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1:BB61"/>
    <mergeCell ref="BC61:BG61"/>
    <mergeCell ref="BH61:BL61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C62:BQ62"/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</mergeCells>
  <conditionalFormatting sqref="C60:C68">
    <cfRule type="cellIs" dxfId="5" priority="2" stopIfTrue="1" operator="equal">
      <formula>$C59</formula>
    </cfRule>
  </conditionalFormatting>
  <conditionalFormatting sqref="A60:B68">
    <cfRule type="cellIs" dxfId="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7"/>
  <sheetViews>
    <sheetView topLeftCell="A65" workbookViewId="0">
      <selection activeCell="AS76" sqref="AS76"/>
    </sheetView>
  </sheetViews>
  <sheetFormatPr defaultRowHeight="12.75"/>
  <cols>
    <col min="1" max="1" width="3.28515625" style="1" customWidth="1"/>
    <col min="2" max="2" width="3.42578125" style="1" customWidth="1"/>
    <col min="3" max="51" width="2.85546875" style="1" customWidth="1"/>
    <col min="52" max="52" width="3.85546875" style="1" customWidth="1"/>
    <col min="53" max="54" width="2.85546875" style="1" customWidth="1"/>
    <col min="55" max="55" width="4.5703125" style="1" customWidth="1"/>
    <col min="56" max="67" width="2.85546875" style="1" customWidth="1"/>
    <col min="68" max="68" width="3.85546875" style="1" customWidth="1"/>
    <col min="69" max="69" width="4.5703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23.25" customHeight="1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21" customHeight="1">
      <c r="A12" s="114" t="s">
        <v>98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06" t="s">
        <v>89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90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06" t="s">
        <v>95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06" t="s">
        <v>102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101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06" t="s">
        <v>95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33" customHeight="1">
      <c r="A20" s="18" t="s">
        <v>37</v>
      </c>
      <c r="B20" s="106" t="s">
        <v>300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302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303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301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4"/>
      <c r="BE20" s="106" t="s">
        <v>96</v>
      </c>
      <c r="BF20" s="107"/>
      <c r="BG20" s="107"/>
      <c r="BH20" s="107"/>
      <c r="BI20" s="107"/>
      <c r="BJ20" s="107"/>
      <c r="BK20" s="107"/>
      <c r="BL20" s="107"/>
    </row>
    <row r="21" spans="1:79" ht="23.25" customHeight="1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/>
    <row r="23" spans="1:79" ht="15.75" customHeight="1">
      <c r="A23" s="66" t="s">
        <v>43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27.75" customHeight="1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>
      <c r="A25" s="58" t="s">
        <v>39</v>
      </c>
      <c r="B25" s="58"/>
      <c r="C25" s="58"/>
      <c r="D25" s="58"/>
      <c r="E25" s="58"/>
      <c r="F25" s="58"/>
      <c r="G25" s="73" t="s">
        <v>16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55</v>
      </c>
    </row>
    <row r="26" spans="1:79" ht="19.5" customHeight="1">
      <c r="A26" s="58">
        <v>1</v>
      </c>
      <c r="B26" s="58"/>
      <c r="C26" s="58"/>
      <c r="D26" s="58"/>
      <c r="E26" s="58"/>
      <c r="F26" s="58"/>
      <c r="G26" s="59" t="s">
        <v>66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6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0.25" customHeight="1">
      <c r="A29" s="101" t="s">
        <v>290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6" t="s">
        <v>45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27.75" customHeight="1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>
      <c r="A33" s="58" t="s">
        <v>15</v>
      </c>
      <c r="B33" s="58"/>
      <c r="C33" s="58"/>
      <c r="D33" s="58"/>
      <c r="E33" s="58"/>
      <c r="F33" s="58"/>
      <c r="G33" s="73" t="s">
        <v>16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56</v>
      </c>
    </row>
    <row r="34" spans="1:79" ht="18.75" customHeight="1">
      <c r="A34" s="58">
        <v>1</v>
      </c>
      <c r="B34" s="58"/>
      <c r="C34" s="58"/>
      <c r="D34" s="58"/>
      <c r="E34" s="58"/>
      <c r="F34" s="58"/>
      <c r="G34" s="59" t="s">
        <v>290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CA34" s="1" t="s">
        <v>54</v>
      </c>
    </row>
    <row r="36" spans="1:79" ht="15.75" customHeight="1">
      <c r="A36" s="66" t="s">
        <v>46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</row>
    <row r="37" spans="1:79" ht="15" customHeight="1">
      <c r="A37" s="93" t="s">
        <v>97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</row>
    <row r="38" spans="1:79" ht="48" customHeight="1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40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>
      <c r="A41" s="58" t="s">
        <v>15</v>
      </c>
      <c r="B41" s="58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69" t="s">
        <v>12</v>
      </c>
      <c r="AB41" s="69"/>
      <c r="AC41" s="69"/>
      <c r="AD41" s="69"/>
      <c r="AE41" s="69"/>
      <c r="AF41" s="69" t="s">
        <v>11</v>
      </c>
      <c r="AG41" s="69"/>
      <c r="AH41" s="69"/>
      <c r="AI41" s="69"/>
      <c r="AJ41" s="69"/>
      <c r="AK41" s="86" t="s">
        <v>18</v>
      </c>
      <c r="AL41" s="86"/>
      <c r="AM41" s="86"/>
      <c r="AN41" s="86"/>
      <c r="AO41" s="86"/>
      <c r="AP41" s="69" t="s">
        <v>13</v>
      </c>
      <c r="AQ41" s="69"/>
      <c r="AR41" s="69"/>
      <c r="AS41" s="69"/>
      <c r="AT41" s="69"/>
      <c r="AU41" s="69" t="s">
        <v>14</v>
      </c>
      <c r="AV41" s="69"/>
      <c r="AW41" s="69"/>
      <c r="AX41" s="69"/>
      <c r="AY41" s="69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20.25" customHeight="1">
      <c r="A42" s="40">
        <v>1</v>
      </c>
      <c r="B42" s="40"/>
      <c r="C42" s="62" t="s">
        <v>233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55">
        <v>0</v>
      </c>
      <c r="AB42" s="55"/>
      <c r="AC42" s="55"/>
      <c r="AD42" s="55"/>
      <c r="AE42" s="55"/>
      <c r="AF42" s="55">
        <v>124600</v>
      </c>
      <c r="AG42" s="55"/>
      <c r="AH42" s="55"/>
      <c r="AI42" s="55"/>
      <c r="AJ42" s="55"/>
      <c r="AK42" s="55">
        <f>AA42+AF42</f>
        <v>124600</v>
      </c>
      <c r="AL42" s="55"/>
      <c r="AM42" s="55"/>
      <c r="AN42" s="55"/>
      <c r="AO42" s="55"/>
      <c r="AP42" s="55">
        <v>0</v>
      </c>
      <c r="AQ42" s="55"/>
      <c r="AR42" s="55"/>
      <c r="AS42" s="55"/>
      <c r="AT42" s="55"/>
      <c r="AU42" s="55">
        <v>82400</v>
      </c>
      <c r="AV42" s="55"/>
      <c r="AW42" s="55"/>
      <c r="AX42" s="55"/>
      <c r="AY42" s="55"/>
      <c r="AZ42" s="55">
        <f>AP42+AU42</f>
        <v>82400</v>
      </c>
      <c r="BA42" s="55"/>
      <c r="BB42" s="55"/>
      <c r="BC42" s="55"/>
      <c r="BD42" s="55">
        <f>AP42-AA42</f>
        <v>0</v>
      </c>
      <c r="BE42" s="55"/>
      <c r="BF42" s="55"/>
      <c r="BG42" s="55"/>
      <c r="BH42" s="55"/>
      <c r="BI42" s="55">
        <f>AU42-AF42</f>
        <v>-42200</v>
      </c>
      <c r="BJ42" s="55"/>
      <c r="BK42" s="55"/>
      <c r="BL42" s="55"/>
      <c r="BM42" s="55"/>
      <c r="BN42" s="55">
        <f>BD42+BI42</f>
        <v>-42200</v>
      </c>
      <c r="BO42" s="55"/>
      <c r="BP42" s="55"/>
      <c r="BQ42" s="55"/>
      <c r="CA42" s="1" t="s">
        <v>22</v>
      </c>
    </row>
    <row r="43" spans="1:79" ht="20.25" customHeight="1">
      <c r="A43" s="40">
        <v>2</v>
      </c>
      <c r="B43" s="40"/>
      <c r="C43" s="62" t="s">
        <v>291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55">
        <v>0</v>
      </c>
      <c r="AB43" s="55"/>
      <c r="AC43" s="55"/>
      <c r="AD43" s="55"/>
      <c r="AE43" s="55"/>
      <c r="AF43" s="55">
        <v>21548239</v>
      </c>
      <c r="AG43" s="55"/>
      <c r="AH43" s="55"/>
      <c r="AI43" s="55"/>
      <c r="AJ43" s="55"/>
      <c r="AK43" s="55">
        <f>AA43+AF43</f>
        <v>21548239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18518761</v>
      </c>
      <c r="AV43" s="55"/>
      <c r="AW43" s="55"/>
      <c r="AX43" s="55"/>
      <c r="AY43" s="55"/>
      <c r="AZ43" s="55">
        <f>AP43+AU43</f>
        <v>18518761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-3029478</v>
      </c>
      <c r="BJ43" s="55"/>
      <c r="BK43" s="55"/>
      <c r="BL43" s="55"/>
      <c r="BM43" s="55"/>
      <c r="BN43" s="55">
        <f>BD43+BI43</f>
        <v>-3029478</v>
      </c>
      <c r="BO43" s="55"/>
      <c r="BP43" s="55"/>
      <c r="BQ43" s="55"/>
    </row>
    <row r="44" spans="1:79" s="31" customFormat="1" ht="19.5" customHeight="1">
      <c r="A44" s="46"/>
      <c r="B44" s="46"/>
      <c r="C44" s="56" t="s">
        <v>71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4">
        <v>0</v>
      </c>
      <c r="AB44" s="54"/>
      <c r="AC44" s="54"/>
      <c r="AD44" s="54"/>
      <c r="AE44" s="54"/>
      <c r="AF44" s="54">
        <v>21672839</v>
      </c>
      <c r="AG44" s="54"/>
      <c r="AH44" s="54"/>
      <c r="AI44" s="54"/>
      <c r="AJ44" s="54"/>
      <c r="AK44" s="54">
        <f>AA44+AF44</f>
        <v>21672839</v>
      </c>
      <c r="AL44" s="54"/>
      <c r="AM44" s="54"/>
      <c r="AN44" s="54"/>
      <c r="AO44" s="54"/>
      <c r="AP44" s="54">
        <v>0</v>
      </c>
      <c r="AQ44" s="54"/>
      <c r="AR44" s="54"/>
      <c r="AS44" s="54"/>
      <c r="AT44" s="54"/>
      <c r="AU44" s="54">
        <v>18601161</v>
      </c>
      <c r="AV44" s="54"/>
      <c r="AW44" s="54"/>
      <c r="AX44" s="54"/>
      <c r="AY44" s="54"/>
      <c r="AZ44" s="54">
        <f>AP44+AU44</f>
        <v>18601161</v>
      </c>
      <c r="BA44" s="54"/>
      <c r="BB44" s="54"/>
      <c r="BC44" s="54"/>
      <c r="BD44" s="54">
        <f>AP44-AA44</f>
        <v>0</v>
      </c>
      <c r="BE44" s="54"/>
      <c r="BF44" s="54"/>
      <c r="BG44" s="54"/>
      <c r="BH44" s="54"/>
      <c r="BI44" s="54">
        <f>AU44-AF44</f>
        <v>-3071678</v>
      </c>
      <c r="BJ44" s="54"/>
      <c r="BK44" s="54"/>
      <c r="BL44" s="54"/>
      <c r="BM44" s="54"/>
      <c r="BN44" s="54">
        <f>BD44+BI44</f>
        <v>-3071678</v>
      </c>
      <c r="BO44" s="54"/>
      <c r="BP44" s="54"/>
      <c r="BQ44" s="54"/>
    </row>
    <row r="46" spans="1:79" ht="15.75" customHeight="1">
      <c r="A46" s="66" t="s">
        <v>47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</row>
    <row r="47" spans="1:79" ht="15" customHeight="1">
      <c r="A47" s="93" t="s">
        <v>97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</row>
    <row r="48" spans="1:79" ht="28.5" customHeight="1">
      <c r="A48" s="40" t="s">
        <v>31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27</v>
      </c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 t="s">
        <v>49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 t="s">
        <v>0</v>
      </c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80" ht="36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</v>
      </c>
      <c r="R49" s="40"/>
      <c r="S49" s="40"/>
      <c r="T49" s="40"/>
      <c r="U49" s="40"/>
      <c r="V49" s="40" t="s">
        <v>1</v>
      </c>
      <c r="W49" s="40"/>
      <c r="X49" s="40"/>
      <c r="Y49" s="40"/>
      <c r="Z49" s="40"/>
      <c r="AA49" s="40" t="s">
        <v>28</v>
      </c>
      <c r="AB49" s="40"/>
      <c r="AC49" s="40"/>
      <c r="AD49" s="40"/>
      <c r="AE49" s="40"/>
      <c r="AF49" s="40"/>
      <c r="AG49" s="40" t="s">
        <v>2</v>
      </c>
      <c r="AH49" s="40"/>
      <c r="AI49" s="40"/>
      <c r="AJ49" s="40"/>
      <c r="AK49" s="40"/>
      <c r="AL49" s="40" t="s">
        <v>1</v>
      </c>
      <c r="AM49" s="40"/>
      <c r="AN49" s="40"/>
      <c r="AO49" s="40"/>
      <c r="AP49" s="40"/>
      <c r="AQ49" s="40" t="s">
        <v>28</v>
      </c>
      <c r="AR49" s="40"/>
      <c r="AS49" s="40"/>
      <c r="AT49" s="40"/>
      <c r="AU49" s="40"/>
      <c r="AV49" s="40"/>
      <c r="AW49" s="70" t="s">
        <v>2</v>
      </c>
      <c r="AX49" s="71"/>
      <c r="AY49" s="71"/>
      <c r="AZ49" s="71"/>
      <c r="BA49" s="72"/>
      <c r="BB49" s="70" t="s">
        <v>1</v>
      </c>
      <c r="BC49" s="71"/>
      <c r="BD49" s="71"/>
      <c r="BE49" s="71"/>
      <c r="BF49" s="72"/>
      <c r="BG49" s="40" t="s">
        <v>28</v>
      </c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80" ht="15.95" customHeight="1">
      <c r="A50" s="40">
        <v>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>
        <v>2</v>
      </c>
      <c r="R50" s="40"/>
      <c r="S50" s="40"/>
      <c r="T50" s="40"/>
      <c r="U50" s="40"/>
      <c r="V50" s="40">
        <v>3</v>
      </c>
      <c r="W50" s="40"/>
      <c r="X50" s="40"/>
      <c r="Y50" s="40"/>
      <c r="Z50" s="40"/>
      <c r="AA50" s="40">
        <v>4</v>
      </c>
      <c r="AB50" s="40"/>
      <c r="AC50" s="40"/>
      <c r="AD50" s="40"/>
      <c r="AE50" s="40"/>
      <c r="AF50" s="40"/>
      <c r="AG50" s="40">
        <v>5</v>
      </c>
      <c r="AH50" s="40"/>
      <c r="AI50" s="40"/>
      <c r="AJ50" s="40"/>
      <c r="AK50" s="40"/>
      <c r="AL50" s="40">
        <v>6</v>
      </c>
      <c r="AM50" s="40"/>
      <c r="AN50" s="40"/>
      <c r="AO50" s="40"/>
      <c r="AP50" s="40"/>
      <c r="AQ50" s="40">
        <v>7</v>
      </c>
      <c r="AR50" s="40"/>
      <c r="AS50" s="40"/>
      <c r="AT50" s="40"/>
      <c r="AU50" s="40"/>
      <c r="AV50" s="40"/>
      <c r="AW50" s="40">
        <v>8</v>
      </c>
      <c r="AX50" s="40"/>
      <c r="AY50" s="40"/>
      <c r="AZ50" s="40"/>
      <c r="BA50" s="40"/>
      <c r="BB50" s="92">
        <v>9</v>
      </c>
      <c r="BC50" s="92"/>
      <c r="BD50" s="92"/>
      <c r="BE50" s="92"/>
      <c r="BF50" s="92"/>
      <c r="BG50" s="92">
        <v>10</v>
      </c>
      <c r="BH50" s="92"/>
      <c r="BI50" s="92"/>
      <c r="BJ50" s="92"/>
      <c r="BK50" s="92"/>
      <c r="BL50" s="92"/>
      <c r="BM50" s="6"/>
      <c r="BN50" s="6"/>
      <c r="BO50" s="6"/>
      <c r="BP50" s="6"/>
      <c r="BQ50" s="6"/>
    </row>
    <row r="51" spans="1:80" ht="18" hidden="1" customHeight="1">
      <c r="A51" s="76" t="s">
        <v>16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69" t="s">
        <v>12</v>
      </c>
      <c r="R51" s="69"/>
      <c r="S51" s="69"/>
      <c r="T51" s="69"/>
      <c r="U51" s="69"/>
      <c r="V51" s="69" t="s">
        <v>11</v>
      </c>
      <c r="W51" s="69"/>
      <c r="X51" s="69"/>
      <c r="Y51" s="69"/>
      <c r="Z51" s="69"/>
      <c r="AA51" s="86" t="s">
        <v>18</v>
      </c>
      <c r="AB51" s="87"/>
      <c r="AC51" s="87"/>
      <c r="AD51" s="87"/>
      <c r="AE51" s="87"/>
      <c r="AF51" s="87"/>
      <c r="AG51" s="69" t="s">
        <v>13</v>
      </c>
      <c r="AH51" s="69"/>
      <c r="AI51" s="69"/>
      <c r="AJ51" s="69"/>
      <c r="AK51" s="69"/>
      <c r="AL51" s="69" t="s">
        <v>14</v>
      </c>
      <c r="AM51" s="69"/>
      <c r="AN51" s="69"/>
      <c r="AO51" s="69"/>
      <c r="AP51" s="69"/>
      <c r="AQ51" s="86" t="s">
        <v>18</v>
      </c>
      <c r="AR51" s="87"/>
      <c r="AS51" s="87"/>
      <c r="AT51" s="87"/>
      <c r="AU51" s="87"/>
      <c r="AV51" s="87"/>
      <c r="AW51" s="88" t="s">
        <v>19</v>
      </c>
      <c r="AX51" s="89"/>
      <c r="AY51" s="89"/>
      <c r="AZ51" s="89"/>
      <c r="BA51" s="90"/>
      <c r="BB51" s="88" t="s">
        <v>19</v>
      </c>
      <c r="BC51" s="89"/>
      <c r="BD51" s="89"/>
      <c r="BE51" s="89"/>
      <c r="BF51" s="90"/>
      <c r="BG51" s="87" t="s">
        <v>18</v>
      </c>
      <c r="BH51" s="87"/>
      <c r="BI51" s="87"/>
      <c r="BJ51" s="87"/>
      <c r="BK51" s="87"/>
      <c r="BL51" s="87"/>
      <c r="BM51" s="7"/>
      <c r="BN51" s="7"/>
      <c r="BO51" s="7"/>
      <c r="BP51" s="7"/>
      <c r="BQ51" s="7"/>
      <c r="CA51" s="1" t="s">
        <v>23</v>
      </c>
    </row>
    <row r="52" spans="1:80" ht="31.5" customHeight="1">
      <c r="A52" s="131" t="s">
        <v>238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3"/>
      <c r="Q52" s="129">
        <v>0</v>
      </c>
      <c r="R52" s="129"/>
      <c r="S52" s="129"/>
      <c r="T52" s="129"/>
      <c r="U52" s="129"/>
      <c r="V52" s="129">
        <v>753987</v>
      </c>
      <c r="W52" s="129"/>
      <c r="X52" s="129"/>
      <c r="Y52" s="129"/>
      <c r="Z52" s="129"/>
      <c r="AA52" s="129">
        <f>Q52+V52</f>
        <v>753987</v>
      </c>
      <c r="AB52" s="129"/>
      <c r="AC52" s="129"/>
      <c r="AD52" s="129"/>
      <c r="AE52" s="129"/>
      <c r="AF52" s="129"/>
      <c r="AG52" s="129">
        <v>0</v>
      </c>
      <c r="AH52" s="129"/>
      <c r="AI52" s="129"/>
      <c r="AJ52" s="129"/>
      <c r="AK52" s="129"/>
      <c r="AL52" s="129">
        <v>0</v>
      </c>
      <c r="AM52" s="129"/>
      <c r="AN52" s="129"/>
      <c r="AO52" s="129"/>
      <c r="AP52" s="129"/>
      <c r="AQ52" s="129">
        <f>AG52+AL52</f>
        <v>0</v>
      </c>
      <c r="AR52" s="129"/>
      <c r="AS52" s="129"/>
      <c r="AT52" s="129"/>
      <c r="AU52" s="129"/>
      <c r="AV52" s="129"/>
      <c r="AW52" s="129">
        <f>AG52-Q52</f>
        <v>0</v>
      </c>
      <c r="AX52" s="129"/>
      <c r="AY52" s="129"/>
      <c r="AZ52" s="129"/>
      <c r="BA52" s="129"/>
      <c r="BB52" s="130">
        <f>AL52-V52</f>
        <v>-753987</v>
      </c>
      <c r="BC52" s="130"/>
      <c r="BD52" s="130"/>
      <c r="BE52" s="130"/>
      <c r="BF52" s="130"/>
      <c r="BG52" s="130">
        <f>AW52+BB52</f>
        <v>-753987</v>
      </c>
      <c r="BH52" s="130"/>
      <c r="BI52" s="130"/>
      <c r="BJ52" s="130"/>
      <c r="BK52" s="130"/>
      <c r="BL52" s="130"/>
      <c r="BM52" s="8"/>
      <c r="BN52" s="8"/>
      <c r="BO52" s="8"/>
      <c r="BP52" s="8"/>
      <c r="BQ52" s="8"/>
      <c r="CA52" s="1" t="s">
        <v>24</v>
      </c>
    </row>
    <row r="53" spans="1:80" ht="31.5" customHeight="1">
      <c r="A53" s="131" t="s">
        <v>239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  <c r="Q53" s="129">
        <v>0</v>
      </c>
      <c r="R53" s="129"/>
      <c r="S53" s="129"/>
      <c r="T53" s="129"/>
      <c r="U53" s="129"/>
      <c r="V53" s="129">
        <v>20918852</v>
      </c>
      <c r="W53" s="129"/>
      <c r="X53" s="129"/>
      <c r="Y53" s="129"/>
      <c r="Z53" s="129"/>
      <c r="AA53" s="129">
        <f>Q53+V53</f>
        <v>20918852</v>
      </c>
      <c r="AB53" s="129"/>
      <c r="AC53" s="129"/>
      <c r="AD53" s="129"/>
      <c r="AE53" s="129"/>
      <c r="AF53" s="129"/>
      <c r="AG53" s="129">
        <v>0</v>
      </c>
      <c r="AH53" s="129"/>
      <c r="AI53" s="129"/>
      <c r="AJ53" s="129"/>
      <c r="AK53" s="129"/>
      <c r="AL53" s="129">
        <v>0</v>
      </c>
      <c r="AM53" s="129"/>
      <c r="AN53" s="129"/>
      <c r="AO53" s="129"/>
      <c r="AP53" s="129"/>
      <c r="AQ53" s="129">
        <f>AG53+AL53</f>
        <v>0</v>
      </c>
      <c r="AR53" s="129"/>
      <c r="AS53" s="129"/>
      <c r="AT53" s="129"/>
      <c r="AU53" s="129"/>
      <c r="AV53" s="129"/>
      <c r="AW53" s="129">
        <f>AG53-Q53</f>
        <v>0</v>
      </c>
      <c r="AX53" s="129"/>
      <c r="AY53" s="129"/>
      <c r="AZ53" s="129"/>
      <c r="BA53" s="129"/>
      <c r="BB53" s="130">
        <f>AL53-V53</f>
        <v>-20918852</v>
      </c>
      <c r="BC53" s="130"/>
      <c r="BD53" s="130"/>
      <c r="BE53" s="130"/>
      <c r="BF53" s="130"/>
      <c r="BG53" s="130">
        <f>AW53+BB53</f>
        <v>-20918852</v>
      </c>
      <c r="BH53" s="130"/>
      <c r="BI53" s="130"/>
      <c r="BJ53" s="130"/>
      <c r="BK53" s="130"/>
      <c r="BL53" s="130"/>
      <c r="BM53" s="8"/>
      <c r="BN53" s="8"/>
      <c r="BO53" s="8"/>
      <c r="BP53" s="8"/>
      <c r="BQ53" s="8"/>
    </row>
    <row r="54" spans="1:80" s="31" customFormat="1" ht="15">
      <c r="A54" s="125" t="s">
        <v>72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/>
      <c r="Q54" s="78">
        <v>0</v>
      </c>
      <c r="R54" s="78"/>
      <c r="S54" s="78"/>
      <c r="T54" s="78"/>
      <c r="U54" s="78"/>
      <c r="V54" s="78">
        <v>21672839</v>
      </c>
      <c r="W54" s="78"/>
      <c r="X54" s="78"/>
      <c r="Y54" s="78"/>
      <c r="Z54" s="78"/>
      <c r="AA54" s="78">
        <f>Q54+V54</f>
        <v>21672839</v>
      </c>
      <c r="AB54" s="78"/>
      <c r="AC54" s="78"/>
      <c r="AD54" s="78"/>
      <c r="AE54" s="78"/>
      <c r="AF54" s="78"/>
      <c r="AG54" s="78">
        <v>0</v>
      </c>
      <c r="AH54" s="78"/>
      <c r="AI54" s="78"/>
      <c r="AJ54" s="78"/>
      <c r="AK54" s="78"/>
      <c r="AL54" s="78">
        <v>0</v>
      </c>
      <c r="AM54" s="78"/>
      <c r="AN54" s="78"/>
      <c r="AO54" s="78"/>
      <c r="AP54" s="78"/>
      <c r="AQ54" s="78">
        <f>AG54+AL54</f>
        <v>0</v>
      </c>
      <c r="AR54" s="78"/>
      <c r="AS54" s="78"/>
      <c r="AT54" s="78"/>
      <c r="AU54" s="78"/>
      <c r="AV54" s="78"/>
      <c r="AW54" s="78">
        <f>AG54-Q54</f>
        <v>0</v>
      </c>
      <c r="AX54" s="78"/>
      <c r="AY54" s="78"/>
      <c r="AZ54" s="78"/>
      <c r="BA54" s="78"/>
      <c r="BB54" s="79">
        <f>AL54-V54</f>
        <v>-21672839</v>
      </c>
      <c r="BC54" s="79"/>
      <c r="BD54" s="79"/>
      <c r="BE54" s="79"/>
      <c r="BF54" s="79"/>
      <c r="BG54" s="79">
        <f>AW54+BB54</f>
        <v>-21672839</v>
      </c>
      <c r="BH54" s="79"/>
      <c r="BI54" s="79"/>
      <c r="BJ54" s="79"/>
      <c r="BK54" s="79"/>
      <c r="BL54" s="79"/>
      <c r="BM54" s="32"/>
      <c r="BN54" s="32"/>
      <c r="BO54" s="32"/>
      <c r="BP54" s="32"/>
      <c r="BQ54" s="32"/>
    </row>
    <row r="56" spans="1:80" ht="15.75" customHeight="1">
      <c r="A56" s="66" t="s">
        <v>48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</row>
    <row r="58" spans="1:80" ht="45" customHeight="1">
      <c r="A58" s="80" t="s">
        <v>7</v>
      </c>
      <c r="B58" s="81"/>
      <c r="C58" s="80" t="s">
        <v>6</v>
      </c>
      <c r="D58" s="84"/>
      <c r="E58" s="84"/>
      <c r="F58" s="84"/>
      <c r="G58" s="84"/>
      <c r="H58" s="84"/>
      <c r="I58" s="81"/>
      <c r="J58" s="80" t="s">
        <v>5</v>
      </c>
      <c r="K58" s="84"/>
      <c r="L58" s="84"/>
      <c r="M58" s="84"/>
      <c r="N58" s="81"/>
      <c r="O58" s="80" t="s">
        <v>4</v>
      </c>
      <c r="P58" s="84"/>
      <c r="Q58" s="84"/>
      <c r="R58" s="84"/>
      <c r="S58" s="84"/>
      <c r="T58" s="84"/>
      <c r="U58" s="84"/>
      <c r="V58" s="84"/>
      <c r="W58" s="84"/>
      <c r="X58" s="81"/>
      <c r="Y58" s="40" t="s">
        <v>27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 t="s">
        <v>50</v>
      </c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77" t="s">
        <v>0</v>
      </c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>
      <c r="A59" s="82"/>
      <c r="B59" s="83"/>
      <c r="C59" s="82"/>
      <c r="D59" s="85"/>
      <c r="E59" s="85"/>
      <c r="F59" s="85"/>
      <c r="G59" s="85"/>
      <c r="H59" s="85"/>
      <c r="I59" s="83"/>
      <c r="J59" s="82"/>
      <c r="K59" s="85"/>
      <c r="L59" s="85"/>
      <c r="M59" s="85"/>
      <c r="N59" s="83"/>
      <c r="O59" s="82"/>
      <c r="P59" s="85"/>
      <c r="Q59" s="85"/>
      <c r="R59" s="85"/>
      <c r="S59" s="85"/>
      <c r="T59" s="85"/>
      <c r="U59" s="85"/>
      <c r="V59" s="85"/>
      <c r="W59" s="85"/>
      <c r="X59" s="83"/>
      <c r="Y59" s="70" t="s">
        <v>2</v>
      </c>
      <c r="Z59" s="71"/>
      <c r="AA59" s="71"/>
      <c r="AB59" s="71"/>
      <c r="AC59" s="72"/>
      <c r="AD59" s="70" t="s">
        <v>1</v>
      </c>
      <c r="AE59" s="71"/>
      <c r="AF59" s="71"/>
      <c r="AG59" s="71"/>
      <c r="AH59" s="72"/>
      <c r="AI59" s="40" t="s">
        <v>28</v>
      </c>
      <c r="AJ59" s="40"/>
      <c r="AK59" s="40"/>
      <c r="AL59" s="40"/>
      <c r="AM59" s="40"/>
      <c r="AN59" s="40" t="s">
        <v>2</v>
      </c>
      <c r="AO59" s="40"/>
      <c r="AP59" s="40"/>
      <c r="AQ59" s="40"/>
      <c r="AR59" s="40"/>
      <c r="AS59" s="40" t="s">
        <v>1</v>
      </c>
      <c r="AT59" s="40"/>
      <c r="AU59" s="40"/>
      <c r="AV59" s="40"/>
      <c r="AW59" s="40"/>
      <c r="AX59" s="40" t="s">
        <v>28</v>
      </c>
      <c r="AY59" s="40"/>
      <c r="AZ59" s="40"/>
      <c r="BA59" s="40"/>
      <c r="BB59" s="40"/>
      <c r="BC59" s="40" t="s">
        <v>2</v>
      </c>
      <c r="BD59" s="40"/>
      <c r="BE59" s="40"/>
      <c r="BF59" s="40"/>
      <c r="BG59" s="40"/>
      <c r="BH59" s="40" t="s">
        <v>1</v>
      </c>
      <c r="BI59" s="40"/>
      <c r="BJ59" s="40"/>
      <c r="BK59" s="40"/>
      <c r="BL59" s="40"/>
      <c r="BM59" s="40" t="s">
        <v>28</v>
      </c>
      <c r="BN59" s="40"/>
      <c r="BO59" s="40"/>
      <c r="BP59" s="40"/>
      <c r="BQ59" s="40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>
      <c r="A60" s="40">
        <v>1</v>
      </c>
      <c r="B60" s="40"/>
      <c r="C60" s="40">
        <v>2</v>
      </c>
      <c r="D60" s="40"/>
      <c r="E60" s="40"/>
      <c r="F60" s="40"/>
      <c r="G60" s="40"/>
      <c r="H60" s="40"/>
      <c r="I60" s="40"/>
      <c r="J60" s="40">
        <v>3</v>
      </c>
      <c r="K60" s="40"/>
      <c r="L60" s="40"/>
      <c r="M60" s="40"/>
      <c r="N60" s="40"/>
      <c r="O60" s="40">
        <v>4</v>
      </c>
      <c r="P60" s="40"/>
      <c r="Q60" s="40"/>
      <c r="R60" s="40"/>
      <c r="S60" s="40"/>
      <c r="T60" s="40"/>
      <c r="U60" s="40"/>
      <c r="V60" s="40"/>
      <c r="W60" s="40"/>
      <c r="X60" s="40"/>
      <c r="Y60" s="40">
        <v>5</v>
      </c>
      <c r="Z60" s="40"/>
      <c r="AA60" s="40"/>
      <c r="AB60" s="40"/>
      <c r="AC60" s="40"/>
      <c r="AD60" s="40">
        <v>6</v>
      </c>
      <c r="AE60" s="40"/>
      <c r="AF60" s="40"/>
      <c r="AG60" s="40"/>
      <c r="AH60" s="40"/>
      <c r="AI60" s="40">
        <v>7</v>
      </c>
      <c r="AJ60" s="40"/>
      <c r="AK60" s="40"/>
      <c r="AL60" s="40"/>
      <c r="AM60" s="40"/>
      <c r="AN60" s="70">
        <v>8</v>
      </c>
      <c r="AO60" s="71"/>
      <c r="AP60" s="71"/>
      <c r="AQ60" s="71"/>
      <c r="AR60" s="72"/>
      <c r="AS60" s="70">
        <v>9</v>
      </c>
      <c r="AT60" s="71"/>
      <c r="AU60" s="71"/>
      <c r="AV60" s="71"/>
      <c r="AW60" s="72"/>
      <c r="AX60" s="70">
        <v>10</v>
      </c>
      <c r="AY60" s="71"/>
      <c r="AZ60" s="71"/>
      <c r="BA60" s="71"/>
      <c r="BB60" s="72"/>
      <c r="BC60" s="70">
        <v>11</v>
      </c>
      <c r="BD60" s="71"/>
      <c r="BE60" s="71"/>
      <c r="BF60" s="71"/>
      <c r="BG60" s="72"/>
      <c r="BH60" s="70">
        <v>12</v>
      </c>
      <c r="BI60" s="71"/>
      <c r="BJ60" s="71"/>
      <c r="BK60" s="71"/>
      <c r="BL60" s="72"/>
      <c r="BM60" s="70">
        <v>13</v>
      </c>
      <c r="BN60" s="71"/>
      <c r="BO60" s="71"/>
      <c r="BP60" s="71"/>
      <c r="BQ60" s="72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>
      <c r="A61" s="58" t="s">
        <v>39</v>
      </c>
      <c r="B61" s="58"/>
      <c r="C61" s="73" t="s">
        <v>16</v>
      </c>
      <c r="D61" s="74"/>
      <c r="E61" s="74"/>
      <c r="F61" s="74"/>
      <c r="G61" s="74"/>
      <c r="H61" s="74"/>
      <c r="I61" s="75"/>
      <c r="J61" s="58" t="s">
        <v>17</v>
      </c>
      <c r="K61" s="58"/>
      <c r="L61" s="58"/>
      <c r="M61" s="58"/>
      <c r="N61" s="58"/>
      <c r="O61" s="76" t="s">
        <v>40</v>
      </c>
      <c r="P61" s="76"/>
      <c r="Q61" s="76"/>
      <c r="R61" s="76"/>
      <c r="S61" s="76"/>
      <c r="T61" s="76"/>
      <c r="U61" s="76"/>
      <c r="V61" s="76"/>
      <c r="W61" s="76"/>
      <c r="X61" s="73"/>
      <c r="Y61" s="69" t="s">
        <v>12</v>
      </c>
      <c r="Z61" s="69"/>
      <c r="AA61" s="69"/>
      <c r="AB61" s="69"/>
      <c r="AC61" s="69"/>
      <c r="AD61" s="69" t="s">
        <v>32</v>
      </c>
      <c r="AE61" s="69"/>
      <c r="AF61" s="69"/>
      <c r="AG61" s="69"/>
      <c r="AH61" s="69"/>
      <c r="AI61" s="69" t="s">
        <v>18</v>
      </c>
      <c r="AJ61" s="69"/>
      <c r="AK61" s="69"/>
      <c r="AL61" s="69"/>
      <c r="AM61" s="69"/>
      <c r="AN61" s="69" t="s">
        <v>33</v>
      </c>
      <c r="AO61" s="69"/>
      <c r="AP61" s="69"/>
      <c r="AQ61" s="69"/>
      <c r="AR61" s="69"/>
      <c r="AS61" s="69" t="s">
        <v>13</v>
      </c>
      <c r="AT61" s="69"/>
      <c r="AU61" s="69"/>
      <c r="AV61" s="69"/>
      <c r="AW61" s="69"/>
      <c r="AX61" s="69" t="s">
        <v>18</v>
      </c>
      <c r="AY61" s="69"/>
      <c r="AZ61" s="69"/>
      <c r="BA61" s="69"/>
      <c r="BB61" s="69"/>
      <c r="BC61" s="69" t="s">
        <v>35</v>
      </c>
      <c r="BD61" s="69"/>
      <c r="BE61" s="69"/>
      <c r="BF61" s="69"/>
      <c r="BG61" s="69"/>
      <c r="BH61" s="69" t="s">
        <v>35</v>
      </c>
      <c r="BI61" s="69"/>
      <c r="BJ61" s="69"/>
      <c r="BK61" s="69"/>
      <c r="BL61" s="69"/>
      <c r="BM61" s="68" t="s">
        <v>18</v>
      </c>
      <c r="BN61" s="68"/>
      <c r="BO61" s="68"/>
      <c r="BP61" s="68"/>
      <c r="BQ61" s="6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31" customFormat="1" ht="15.75">
      <c r="A62" s="46">
        <v>0</v>
      </c>
      <c r="B62" s="46"/>
      <c r="C62" s="50" t="s">
        <v>73</v>
      </c>
      <c r="D62" s="50"/>
      <c r="E62" s="50"/>
      <c r="F62" s="50"/>
      <c r="G62" s="50"/>
      <c r="H62" s="50"/>
      <c r="I62" s="50"/>
      <c r="J62" s="50" t="s">
        <v>74</v>
      </c>
      <c r="K62" s="50"/>
      <c r="L62" s="50"/>
      <c r="M62" s="50"/>
      <c r="N62" s="50"/>
      <c r="O62" s="50" t="s">
        <v>74</v>
      </c>
      <c r="P62" s="50"/>
      <c r="Q62" s="50"/>
      <c r="R62" s="50"/>
      <c r="S62" s="50"/>
      <c r="T62" s="50"/>
      <c r="U62" s="50"/>
      <c r="V62" s="50"/>
      <c r="W62" s="50"/>
      <c r="X62" s="50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80" ht="29.25" customHeight="1">
      <c r="A63" s="40">
        <v>0</v>
      </c>
      <c r="B63" s="40"/>
      <c r="C63" s="51" t="s">
        <v>292</v>
      </c>
      <c r="D63" s="52"/>
      <c r="E63" s="52"/>
      <c r="F63" s="52"/>
      <c r="G63" s="52"/>
      <c r="H63" s="52"/>
      <c r="I63" s="53"/>
      <c r="J63" s="43" t="s">
        <v>76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39">
        <v>0</v>
      </c>
      <c r="Z63" s="39"/>
      <c r="AA63" s="39"/>
      <c r="AB63" s="39"/>
      <c r="AC63" s="39"/>
      <c r="AD63" s="39">
        <v>21548239</v>
      </c>
      <c r="AE63" s="39"/>
      <c r="AF63" s="39"/>
      <c r="AG63" s="39"/>
      <c r="AH63" s="39"/>
      <c r="AI63" s="39">
        <f>Y63+AD63</f>
        <v>21548239</v>
      </c>
      <c r="AJ63" s="39"/>
      <c r="AK63" s="39"/>
      <c r="AL63" s="39"/>
      <c r="AM63" s="39"/>
      <c r="AN63" s="39">
        <v>0</v>
      </c>
      <c r="AO63" s="39"/>
      <c r="AP63" s="39"/>
      <c r="AQ63" s="39"/>
      <c r="AR63" s="39"/>
      <c r="AS63" s="39">
        <v>18518761</v>
      </c>
      <c r="AT63" s="39"/>
      <c r="AU63" s="39"/>
      <c r="AV63" s="39"/>
      <c r="AW63" s="39"/>
      <c r="AX63" s="38">
        <f>AN63+AS63</f>
        <v>18518761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-3029478</v>
      </c>
      <c r="BI63" s="38"/>
      <c r="BJ63" s="38"/>
      <c r="BK63" s="38"/>
      <c r="BL63" s="38"/>
      <c r="BM63" s="38">
        <f>BC63+BH63</f>
        <v>-3029478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14.75" customHeight="1">
      <c r="A64" s="40"/>
      <c r="B64" s="40"/>
      <c r="C64" s="35" t="s">
        <v>294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7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293</v>
      </c>
    </row>
    <row r="65" spans="1:80" ht="25.5" customHeight="1">
      <c r="A65" s="40">
        <v>0</v>
      </c>
      <c r="B65" s="40"/>
      <c r="C65" s="35" t="s">
        <v>162</v>
      </c>
      <c r="D65" s="41"/>
      <c r="E65" s="41"/>
      <c r="F65" s="41"/>
      <c r="G65" s="41"/>
      <c r="H65" s="41"/>
      <c r="I65" s="42"/>
      <c r="J65" s="43" t="s">
        <v>76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39">
        <v>0</v>
      </c>
      <c r="Z65" s="39"/>
      <c r="AA65" s="39"/>
      <c r="AB65" s="39"/>
      <c r="AC65" s="39"/>
      <c r="AD65" s="39">
        <v>124600</v>
      </c>
      <c r="AE65" s="39"/>
      <c r="AF65" s="39"/>
      <c r="AG65" s="39"/>
      <c r="AH65" s="39"/>
      <c r="AI65" s="39">
        <f>Y65+AD65</f>
        <v>124600</v>
      </c>
      <c r="AJ65" s="39"/>
      <c r="AK65" s="39"/>
      <c r="AL65" s="39"/>
      <c r="AM65" s="39"/>
      <c r="AN65" s="39">
        <v>0</v>
      </c>
      <c r="AO65" s="39"/>
      <c r="AP65" s="39"/>
      <c r="AQ65" s="39"/>
      <c r="AR65" s="39"/>
      <c r="AS65" s="39">
        <v>82400</v>
      </c>
      <c r="AT65" s="39"/>
      <c r="AU65" s="39"/>
      <c r="AV65" s="39"/>
      <c r="AW65" s="39"/>
      <c r="AX65" s="38">
        <f>AN65+AS65</f>
        <v>82400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-42200</v>
      </c>
      <c r="BI65" s="38"/>
      <c r="BJ65" s="38"/>
      <c r="BK65" s="38"/>
      <c r="BL65" s="38"/>
      <c r="BM65" s="38">
        <f>BC65+BH65</f>
        <v>-42200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60" customHeight="1">
      <c r="A66" s="40"/>
      <c r="B66" s="40"/>
      <c r="C66" s="35" t="s">
        <v>295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7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145</v>
      </c>
    </row>
    <row r="67" spans="1:80" s="31" customFormat="1" ht="15.75">
      <c r="A67" s="46">
        <v>0</v>
      </c>
      <c r="B67" s="46"/>
      <c r="C67" s="47" t="s">
        <v>81</v>
      </c>
      <c r="D67" s="48"/>
      <c r="E67" s="48"/>
      <c r="F67" s="48"/>
      <c r="G67" s="48"/>
      <c r="H67" s="48"/>
      <c r="I67" s="49"/>
      <c r="J67" s="50" t="s">
        <v>74</v>
      </c>
      <c r="K67" s="50"/>
      <c r="L67" s="50"/>
      <c r="M67" s="50"/>
      <c r="N67" s="50"/>
      <c r="O67" s="50" t="s">
        <v>74</v>
      </c>
      <c r="P67" s="50"/>
      <c r="Q67" s="50"/>
      <c r="R67" s="50"/>
      <c r="S67" s="50"/>
      <c r="T67" s="50"/>
      <c r="U67" s="50"/>
      <c r="V67" s="50"/>
      <c r="W67" s="50"/>
      <c r="X67" s="50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80" ht="38.25" customHeight="1">
      <c r="A68" s="40">
        <v>0</v>
      </c>
      <c r="B68" s="40"/>
      <c r="C68" s="35" t="s">
        <v>296</v>
      </c>
      <c r="D68" s="41"/>
      <c r="E68" s="41"/>
      <c r="F68" s="41"/>
      <c r="G68" s="41"/>
      <c r="H68" s="41"/>
      <c r="I68" s="42"/>
      <c r="J68" s="43" t="s">
        <v>83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39">
        <v>0</v>
      </c>
      <c r="Z68" s="39"/>
      <c r="AA68" s="39"/>
      <c r="AB68" s="39"/>
      <c r="AC68" s="39"/>
      <c r="AD68" s="39">
        <v>5</v>
      </c>
      <c r="AE68" s="39"/>
      <c r="AF68" s="39"/>
      <c r="AG68" s="39"/>
      <c r="AH68" s="39"/>
      <c r="AI68" s="39">
        <f>Y68+AD68</f>
        <v>5</v>
      </c>
      <c r="AJ68" s="39"/>
      <c r="AK68" s="39"/>
      <c r="AL68" s="39"/>
      <c r="AM68" s="39"/>
      <c r="AN68" s="39">
        <v>0</v>
      </c>
      <c r="AO68" s="39"/>
      <c r="AP68" s="39"/>
      <c r="AQ68" s="39"/>
      <c r="AR68" s="39"/>
      <c r="AS68" s="39">
        <v>5</v>
      </c>
      <c r="AT68" s="39"/>
      <c r="AU68" s="39"/>
      <c r="AV68" s="39"/>
      <c r="AW68" s="39"/>
      <c r="AX68" s="38">
        <f>AN68+AS68</f>
        <v>5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f>BC68+BH68</f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40">
        <v>0</v>
      </c>
      <c r="B69" s="40"/>
      <c r="C69" s="35" t="s">
        <v>164</v>
      </c>
      <c r="D69" s="41"/>
      <c r="E69" s="41"/>
      <c r="F69" s="41"/>
      <c r="G69" s="41"/>
      <c r="H69" s="41"/>
      <c r="I69" s="42"/>
      <c r="J69" s="43" t="s">
        <v>83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39">
        <v>0</v>
      </c>
      <c r="Z69" s="39"/>
      <c r="AA69" s="39"/>
      <c r="AB69" s="39"/>
      <c r="AC69" s="39"/>
      <c r="AD69" s="39">
        <v>3</v>
      </c>
      <c r="AE69" s="39"/>
      <c r="AF69" s="39"/>
      <c r="AG69" s="39"/>
      <c r="AH69" s="39"/>
      <c r="AI69" s="39">
        <f>Y69+AD69</f>
        <v>3</v>
      </c>
      <c r="AJ69" s="39"/>
      <c r="AK69" s="39"/>
      <c r="AL69" s="39"/>
      <c r="AM69" s="39"/>
      <c r="AN69" s="39">
        <v>0</v>
      </c>
      <c r="AO69" s="39"/>
      <c r="AP69" s="39"/>
      <c r="AQ69" s="39"/>
      <c r="AR69" s="39"/>
      <c r="AS69" s="39">
        <v>2</v>
      </c>
      <c r="AT69" s="39"/>
      <c r="AU69" s="39"/>
      <c r="AV69" s="39"/>
      <c r="AW69" s="39"/>
      <c r="AX69" s="38">
        <f>AN69+AS69</f>
        <v>2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-1</v>
      </c>
      <c r="BI69" s="38"/>
      <c r="BJ69" s="38"/>
      <c r="BK69" s="38"/>
      <c r="BL69" s="38"/>
      <c r="BM69" s="38">
        <f>BC69+BH69</f>
        <v>-1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31" customFormat="1" ht="15.75">
      <c r="A70" s="46">
        <v>0</v>
      </c>
      <c r="B70" s="46"/>
      <c r="C70" s="47" t="s">
        <v>86</v>
      </c>
      <c r="D70" s="48"/>
      <c r="E70" s="48"/>
      <c r="F70" s="48"/>
      <c r="G70" s="48"/>
      <c r="H70" s="48"/>
      <c r="I70" s="49"/>
      <c r="J70" s="50" t="s">
        <v>74</v>
      </c>
      <c r="K70" s="50"/>
      <c r="L70" s="50"/>
      <c r="M70" s="50"/>
      <c r="N70" s="50"/>
      <c r="O70" s="50" t="s">
        <v>74</v>
      </c>
      <c r="P70" s="50"/>
      <c r="Q70" s="50"/>
      <c r="R70" s="50"/>
      <c r="S70" s="50"/>
      <c r="T70" s="50"/>
      <c r="U70" s="50"/>
      <c r="V70" s="50"/>
      <c r="W70" s="50"/>
      <c r="X70" s="50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80" ht="44.25" customHeight="1">
      <c r="A71" s="40">
        <v>0</v>
      </c>
      <c r="B71" s="40"/>
      <c r="C71" s="35" t="s">
        <v>297</v>
      </c>
      <c r="D71" s="41"/>
      <c r="E71" s="41"/>
      <c r="F71" s="41"/>
      <c r="G71" s="41"/>
      <c r="H71" s="41"/>
      <c r="I71" s="42"/>
      <c r="J71" s="43" t="s">
        <v>76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39">
        <v>0</v>
      </c>
      <c r="Z71" s="39"/>
      <c r="AA71" s="39"/>
      <c r="AB71" s="39"/>
      <c r="AC71" s="39"/>
      <c r="AD71" s="39">
        <v>4309647.8</v>
      </c>
      <c r="AE71" s="39"/>
      <c r="AF71" s="39"/>
      <c r="AG71" s="39"/>
      <c r="AH71" s="39"/>
      <c r="AI71" s="39">
        <f>Y71+AD71</f>
        <v>4309647.8</v>
      </c>
      <c r="AJ71" s="39"/>
      <c r="AK71" s="39"/>
      <c r="AL71" s="39"/>
      <c r="AM71" s="39"/>
      <c r="AN71" s="39">
        <v>0</v>
      </c>
      <c r="AO71" s="39"/>
      <c r="AP71" s="39"/>
      <c r="AQ71" s="39"/>
      <c r="AR71" s="39"/>
      <c r="AS71" s="39">
        <v>3703752</v>
      </c>
      <c r="AT71" s="39"/>
      <c r="AU71" s="39"/>
      <c r="AV71" s="39"/>
      <c r="AW71" s="39"/>
      <c r="AX71" s="38">
        <f>AN71+AS71</f>
        <v>3703752</v>
      </c>
      <c r="AY71" s="38"/>
      <c r="AZ71" s="38"/>
      <c r="BA71" s="38"/>
      <c r="BB71" s="38"/>
      <c r="BC71" s="38">
        <f>AN71-Y71</f>
        <v>0</v>
      </c>
      <c r="BD71" s="38"/>
      <c r="BE71" s="38"/>
      <c r="BF71" s="38"/>
      <c r="BG71" s="38"/>
      <c r="BH71" s="38">
        <f>AS71-AD71</f>
        <v>-605895.79999999981</v>
      </c>
      <c r="BI71" s="38"/>
      <c r="BJ71" s="38"/>
      <c r="BK71" s="38"/>
      <c r="BL71" s="38"/>
      <c r="BM71" s="38">
        <f>BC71+BH71</f>
        <v>-605895.79999999981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42" customHeight="1">
      <c r="A72" s="40">
        <v>0</v>
      </c>
      <c r="B72" s="40"/>
      <c r="C72" s="35" t="s">
        <v>166</v>
      </c>
      <c r="D72" s="41"/>
      <c r="E72" s="41"/>
      <c r="F72" s="41"/>
      <c r="G72" s="41"/>
      <c r="H72" s="41"/>
      <c r="I72" s="42"/>
      <c r="J72" s="43" t="s">
        <v>76</v>
      </c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39">
        <v>0</v>
      </c>
      <c r="Z72" s="39"/>
      <c r="AA72" s="39"/>
      <c r="AB72" s="39"/>
      <c r="AC72" s="39"/>
      <c r="AD72" s="39">
        <v>41533.33</v>
      </c>
      <c r="AE72" s="39"/>
      <c r="AF72" s="39"/>
      <c r="AG72" s="39"/>
      <c r="AH72" s="39"/>
      <c r="AI72" s="39">
        <f>Y72+AD72</f>
        <v>41533.33</v>
      </c>
      <c r="AJ72" s="39"/>
      <c r="AK72" s="39"/>
      <c r="AL72" s="39"/>
      <c r="AM72" s="39"/>
      <c r="AN72" s="39">
        <v>0</v>
      </c>
      <c r="AO72" s="39"/>
      <c r="AP72" s="39"/>
      <c r="AQ72" s="39"/>
      <c r="AR72" s="39"/>
      <c r="AS72" s="39">
        <v>41200</v>
      </c>
      <c r="AT72" s="39"/>
      <c r="AU72" s="39"/>
      <c r="AV72" s="39"/>
      <c r="AW72" s="39"/>
      <c r="AX72" s="38">
        <f>AN72+AS72</f>
        <v>41200</v>
      </c>
      <c r="AY72" s="38"/>
      <c r="AZ72" s="38"/>
      <c r="BA72" s="38"/>
      <c r="BB72" s="38"/>
      <c r="BC72" s="38">
        <f>AN72-Y72</f>
        <v>0</v>
      </c>
      <c r="BD72" s="38"/>
      <c r="BE72" s="38"/>
      <c r="BF72" s="38"/>
      <c r="BG72" s="38"/>
      <c r="BH72" s="38">
        <f>AS72-AD72</f>
        <v>-333.33000000000175</v>
      </c>
      <c r="BI72" s="38"/>
      <c r="BJ72" s="38"/>
      <c r="BK72" s="38"/>
      <c r="BL72" s="38"/>
      <c r="BM72" s="38">
        <f>BC72+BH72</f>
        <v>-333.33000000000175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s="31" customFormat="1" ht="15.75">
      <c r="A73" s="46">
        <v>0</v>
      </c>
      <c r="B73" s="46"/>
      <c r="C73" s="47" t="s">
        <v>131</v>
      </c>
      <c r="D73" s="48"/>
      <c r="E73" s="48"/>
      <c r="F73" s="48"/>
      <c r="G73" s="48"/>
      <c r="H73" s="48"/>
      <c r="I73" s="49"/>
      <c r="J73" s="50" t="s">
        <v>74</v>
      </c>
      <c r="K73" s="50"/>
      <c r="L73" s="50"/>
      <c r="M73" s="50"/>
      <c r="N73" s="50"/>
      <c r="O73" s="50" t="s">
        <v>74</v>
      </c>
      <c r="P73" s="50"/>
      <c r="Q73" s="50"/>
      <c r="R73" s="50"/>
      <c r="S73" s="50"/>
      <c r="T73" s="50"/>
      <c r="U73" s="50"/>
      <c r="V73" s="50"/>
      <c r="W73" s="50"/>
      <c r="X73" s="50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33"/>
      <c r="BS73" s="33"/>
      <c r="BT73" s="33"/>
      <c r="BU73" s="33"/>
      <c r="BV73" s="33"/>
      <c r="BW73" s="33"/>
      <c r="BX73" s="33"/>
      <c r="BY73" s="33"/>
      <c r="BZ73" s="34"/>
    </row>
    <row r="74" spans="1:80" ht="29.25" customHeight="1">
      <c r="A74" s="40">
        <v>0</v>
      </c>
      <c r="B74" s="40"/>
      <c r="C74" s="35" t="s">
        <v>298</v>
      </c>
      <c r="D74" s="41"/>
      <c r="E74" s="41"/>
      <c r="F74" s="41"/>
      <c r="G74" s="41"/>
      <c r="H74" s="41"/>
      <c r="I74" s="42"/>
      <c r="J74" s="43" t="s">
        <v>133</v>
      </c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39">
        <v>0</v>
      </c>
      <c r="Z74" s="39"/>
      <c r="AA74" s="39"/>
      <c r="AB74" s="39"/>
      <c r="AC74" s="39"/>
      <c r="AD74" s="39">
        <v>100</v>
      </c>
      <c r="AE74" s="39"/>
      <c r="AF74" s="39"/>
      <c r="AG74" s="39"/>
      <c r="AH74" s="39"/>
      <c r="AI74" s="39">
        <f>Y74+AD74</f>
        <v>100</v>
      </c>
      <c r="AJ74" s="39"/>
      <c r="AK74" s="39"/>
      <c r="AL74" s="39"/>
      <c r="AM74" s="39"/>
      <c r="AN74" s="39">
        <v>0</v>
      </c>
      <c r="AO74" s="39"/>
      <c r="AP74" s="39"/>
      <c r="AQ74" s="39"/>
      <c r="AR74" s="39"/>
      <c r="AS74" s="39">
        <v>86</v>
      </c>
      <c r="AT74" s="39"/>
      <c r="AU74" s="39"/>
      <c r="AV74" s="39"/>
      <c r="AW74" s="39"/>
      <c r="AX74" s="38">
        <f>AN74+AS74</f>
        <v>86</v>
      </c>
      <c r="AY74" s="38"/>
      <c r="AZ74" s="38"/>
      <c r="BA74" s="38"/>
      <c r="BB74" s="38"/>
      <c r="BC74" s="38">
        <f>AN74-Y74</f>
        <v>0</v>
      </c>
      <c r="BD74" s="38"/>
      <c r="BE74" s="38"/>
      <c r="BF74" s="38"/>
      <c r="BG74" s="38"/>
      <c r="BH74" s="38">
        <f>AS74-AD74</f>
        <v>-14</v>
      </c>
      <c r="BI74" s="38"/>
      <c r="BJ74" s="38"/>
      <c r="BK74" s="38"/>
      <c r="BL74" s="38"/>
      <c r="BM74" s="38">
        <f>BC74+BH74</f>
        <v>-14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29.25" customHeight="1">
      <c r="A75" s="40">
        <v>0</v>
      </c>
      <c r="B75" s="40"/>
      <c r="C75" s="35" t="s">
        <v>168</v>
      </c>
      <c r="D75" s="41"/>
      <c r="E75" s="41"/>
      <c r="F75" s="41"/>
      <c r="G75" s="41"/>
      <c r="H75" s="41"/>
      <c r="I75" s="42"/>
      <c r="J75" s="43" t="s">
        <v>133</v>
      </c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39">
        <v>0</v>
      </c>
      <c r="Z75" s="39"/>
      <c r="AA75" s="39"/>
      <c r="AB75" s="39"/>
      <c r="AC75" s="39"/>
      <c r="AD75" s="39">
        <v>100</v>
      </c>
      <c r="AE75" s="39"/>
      <c r="AF75" s="39"/>
      <c r="AG75" s="39"/>
      <c r="AH75" s="39"/>
      <c r="AI75" s="39">
        <f>Y75+AD75</f>
        <v>100</v>
      </c>
      <c r="AJ75" s="39"/>
      <c r="AK75" s="39"/>
      <c r="AL75" s="39"/>
      <c r="AM75" s="39"/>
      <c r="AN75" s="39">
        <v>0</v>
      </c>
      <c r="AO75" s="39"/>
      <c r="AP75" s="39"/>
      <c r="AQ75" s="39"/>
      <c r="AR75" s="39"/>
      <c r="AS75" s="39">
        <v>66</v>
      </c>
      <c r="AT75" s="39"/>
      <c r="AU75" s="39"/>
      <c r="AV75" s="39"/>
      <c r="AW75" s="39"/>
      <c r="AX75" s="38">
        <f>AN75+AS75</f>
        <v>66</v>
      </c>
      <c r="AY75" s="38"/>
      <c r="AZ75" s="38"/>
      <c r="BA75" s="38"/>
      <c r="BB75" s="38"/>
      <c r="BC75" s="38">
        <f>AN75-Y75</f>
        <v>0</v>
      </c>
      <c r="BD75" s="38"/>
      <c r="BE75" s="38"/>
      <c r="BF75" s="38"/>
      <c r="BG75" s="38"/>
      <c r="BH75" s="38">
        <f>AS75-AD75</f>
        <v>-34</v>
      </c>
      <c r="BI75" s="38"/>
      <c r="BJ75" s="38"/>
      <c r="BK75" s="38"/>
      <c r="BL75" s="38"/>
      <c r="BM75" s="38">
        <f>BC75+BH75</f>
        <v>-34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7" spans="1:80" ht="15.95" customHeight="1">
      <c r="A77" s="66" t="s">
        <v>51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</row>
    <row r="78" spans="1:80" ht="21.75" customHeight="1">
      <c r="A78" s="67" t="s">
        <v>299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</row>
    <row r="79" spans="1:80" ht="15.95" customHeight="1">
      <c r="A79" s="17"/>
      <c r="B79" s="17"/>
      <c r="C79" s="17"/>
      <c r="D79" s="17"/>
      <c r="E79" s="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2" customHeight="1">
      <c r="A80" s="30" t="s">
        <v>65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5.95" customHeight="1">
      <c r="A81" s="2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42" customHeight="1">
      <c r="A82" s="63" t="s">
        <v>91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3"/>
      <c r="AO82" s="3"/>
      <c r="AP82" s="65" t="s">
        <v>93</v>
      </c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</row>
    <row r="83" spans="1:64">
      <c r="W83" s="57" t="s">
        <v>9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4"/>
      <c r="AO83" s="4"/>
      <c r="AP83" s="57" t="s">
        <v>10</v>
      </c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</row>
    <row r="86" spans="1:64" ht="15.95" customHeight="1">
      <c r="A86" s="63" t="s">
        <v>92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3"/>
      <c r="AO86" s="3"/>
      <c r="AP86" s="65" t="s">
        <v>94</v>
      </c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</row>
    <row r="87" spans="1:64">
      <c r="W87" s="57" t="s">
        <v>9</v>
      </c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4"/>
      <c r="AO87" s="4"/>
      <c r="AP87" s="57" t="s">
        <v>10</v>
      </c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</row>
  </sheetData>
  <mergeCells count="396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6:BL46"/>
    <mergeCell ref="A43:B43"/>
    <mergeCell ref="C43:Z43"/>
    <mergeCell ref="AA43:AE43"/>
    <mergeCell ref="AF43:AJ43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2:BB62"/>
    <mergeCell ref="BC62:BG62"/>
    <mergeCell ref="BH62:BL62"/>
    <mergeCell ref="BM62:BQ62"/>
    <mergeCell ref="A77:BL77"/>
    <mergeCell ref="A78:BL78"/>
    <mergeCell ref="AN63:AR63"/>
    <mergeCell ref="AS63:AW63"/>
    <mergeCell ref="AX63:BB63"/>
    <mergeCell ref="BC63:BG63"/>
    <mergeCell ref="W87:AM87"/>
    <mergeCell ref="AP87:BH87"/>
    <mergeCell ref="A82:V82"/>
    <mergeCell ref="W82:AM82"/>
    <mergeCell ref="AP82:BH82"/>
    <mergeCell ref="W83:AM83"/>
    <mergeCell ref="AP83:BH83"/>
    <mergeCell ref="A86:V86"/>
    <mergeCell ref="W86:AM86"/>
    <mergeCell ref="AP86:BH86"/>
    <mergeCell ref="BI44:BM44"/>
    <mergeCell ref="BN44:BQ44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AW54:BA54"/>
    <mergeCell ref="BB54:BF54"/>
    <mergeCell ref="BG54:BL54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53:P53"/>
    <mergeCell ref="Q53:U53"/>
    <mergeCell ref="V53:Z53"/>
    <mergeCell ref="AA53:AF53"/>
    <mergeCell ref="AG53:AK53"/>
    <mergeCell ref="AL53:AP53"/>
    <mergeCell ref="AQ53:AV53"/>
    <mergeCell ref="BH63:BL63"/>
    <mergeCell ref="BM63:BQ63"/>
    <mergeCell ref="A64:B64"/>
    <mergeCell ref="A63:B63"/>
    <mergeCell ref="C63:I63"/>
    <mergeCell ref="J63:N63"/>
    <mergeCell ref="O63:X63"/>
    <mergeCell ref="Y63:AC63"/>
    <mergeCell ref="AD63:AH63"/>
    <mergeCell ref="AI63:AM63"/>
    <mergeCell ref="BH65:BL65"/>
    <mergeCell ref="BM65:BQ65"/>
    <mergeCell ref="A66:B66"/>
    <mergeCell ref="AD65:AH65"/>
    <mergeCell ref="AI65:AM65"/>
    <mergeCell ref="AN65:AR65"/>
    <mergeCell ref="AS65:AW65"/>
    <mergeCell ref="AX65:BB65"/>
    <mergeCell ref="BC65:BG65"/>
    <mergeCell ref="A65:B65"/>
    <mergeCell ref="C65:I65"/>
    <mergeCell ref="J65:N65"/>
    <mergeCell ref="O65:X65"/>
    <mergeCell ref="Y65:AC65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67:B67"/>
    <mergeCell ref="C67:I67"/>
    <mergeCell ref="J67:N67"/>
    <mergeCell ref="O67:X67"/>
    <mergeCell ref="Y67:AC67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73:B73"/>
    <mergeCell ref="C73:I73"/>
    <mergeCell ref="J73:N73"/>
    <mergeCell ref="C64:BQ64"/>
    <mergeCell ref="C66:BQ66"/>
    <mergeCell ref="BH75:BL75"/>
    <mergeCell ref="BM75:BQ75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S72:AW72"/>
    <mergeCell ref="AX72:BB72"/>
    <mergeCell ref="BC72:BG72"/>
    <mergeCell ref="BH72:BL72"/>
    <mergeCell ref="BM72:BQ72"/>
    <mergeCell ref="O73:X73"/>
    <mergeCell ref="Y73:AC73"/>
    <mergeCell ref="BH71:BL71"/>
    <mergeCell ref="BM71:BQ71"/>
  </mergeCells>
  <conditionalFormatting sqref="C62:C75">
    <cfRule type="cellIs" dxfId="3" priority="2" stopIfTrue="1" operator="equal">
      <formula>$C61</formula>
    </cfRule>
  </conditionalFormatting>
  <conditionalFormatting sqref="A62:B75">
    <cfRule type="cellIs" dxfId="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tabSelected="1" topLeftCell="A90" workbookViewId="0">
      <selection activeCell="AD98" sqref="AD98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42578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>
      <c r="A12" s="114" t="s">
        <v>98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06" t="s">
        <v>89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90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06" t="s">
        <v>95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06" t="s">
        <v>102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101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06" t="s">
        <v>95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06" t="s">
        <v>324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326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327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325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4"/>
      <c r="BE20" s="106" t="s">
        <v>96</v>
      </c>
      <c r="BF20" s="107"/>
      <c r="BG20" s="107"/>
      <c r="BH20" s="107"/>
      <c r="BI20" s="107"/>
      <c r="BJ20" s="107"/>
      <c r="BK20" s="107"/>
      <c r="BL20" s="107"/>
    </row>
    <row r="21" spans="1:79" ht="23.25" customHeight="1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/>
    <row r="23" spans="1:79" ht="15.75" customHeight="1">
      <c r="A23" s="66" t="s">
        <v>43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27.75" customHeight="1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>
      <c r="A25" s="58" t="s">
        <v>39</v>
      </c>
      <c r="B25" s="58"/>
      <c r="C25" s="58"/>
      <c r="D25" s="58"/>
      <c r="E25" s="58"/>
      <c r="F25" s="58"/>
      <c r="G25" s="73" t="s">
        <v>16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55</v>
      </c>
    </row>
    <row r="26" spans="1:79" ht="12.75" customHeight="1">
      <c r="A26" s="58">
        <v>1</v>
      </c>
      <c r="B26" s="58"/>
      <c r="C26" s="58"/>
      <c r="D26" s="58"/>
      <c r="E26" s="58"/>
      <c r="F26" s="58"/>
      <c r="G26" s="59" t="s">
        <v>304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6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5.95" customHeight="1">
      <c r="A29" s="101" t="s">
        <v>304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6" t="s">
        <v>45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27.75" customHeight="1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>
      <c r="A33" s="58" t="s">
        <v>15</v>
      </c>
      <c r="B33" s="58"/>
      <c r="C33" s="58"/>
      <c r="D33" s="58"/>
      <c r="E33" s="58"/>
      <c r="F33" s="58"/>
      <c r="G33" s="73" t="s">
        <v>16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56</v>
      </c>
    </row>
    <row r="34" spans="1:79" ht="12.75" customHeight="1">
      <c r="A34" s="58">
        <v>1</v>
      </c>
      <c r="B34" s="58"/>
      <c r="C34" s="58"/>
      <c r="D34" s="58"/>
      <c r="E34" s="58"/>
      <c r="F34" s="58"/>
      <c r="G34" s="59" t="s">
        <v>304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CA34" s="1" t="s">
        <v>54</v>
      </c>
    </row>
    <row r="36" spans="1:79" ht="15.75" customHeight="1">
      <c r="A36" s="66" t="s">
        <v>46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</row>
    <row r="37" spans="1:79" ht="15" customHeight="1">
      <c r="A37" s="93" t="s">
        <v>97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</row>
    <row r="38" spans="1:79" ht="48" customHeight="1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>
      <c r="A41" s="58" t="s">
        <v>15</v>
      </c>
      <c r="B41" s="58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69" t="s">
        <v>12</v>
      </c>
      <c r="AB41" s="69"/>
      <c r="AC41" s="69"/>
      <c r="AD41" s="69"/>
      <c r="AE41" s="69"/>
      <c r="AF41" s="69" t="s">
        <v>11</v>
      </c>
      <c r="AG41" s="69"/>
      <c r="AH41" s="69"/>
      <c r="AI41" s="69"/>
      <c r="AJ41" s="69"/>
      <c r="AK41" s="86" t="s">
        <v>18</v>
      </c>
      <c r="AL41" s="86"/>
      <c r="AM41" s="86"/>
      <c r="AN41" s="86"/>
      <c r="AO41" s="86"/>
      <c r="AP41" s="69" t="s">
        <v>13</v>
      </c>
      <c r="AQ41" s="69"/>
      <c r="AR41" s="69"/>
      <c r="AS41" s="69"/>
      <c r="AT41" s="69"/>
      <c r="AU41" s="69" t="s">
        <v>14</v>
      </c>
      <c r="AV41" s="69"/>
      <c r="AW41" s="69"/>
      <c r="AX41" s="69"/>
      <c r="AY41" s="69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15.75" customHeight="1">
      <c r="A42" s="40">
        <v>1</v>
      </c>
      <c r="B42" s="40"/>
      <c r="C42" s="62" t="s">
        <v>123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55">
        <v>0</v>
      </c>
      <c r="AB42" s="55"/>
      <c r="AC42" s="55"/>
      <c r="AD42" s="55"/>
      <c r="AE42" s="55"/>
      <c r="AF42" s="55">
        <v>2132908</v>
      </c>
      <c r="AG42" s="55"/>
      <c r="AH42" s="55"/>
      <c r="AI42" s="55"/>
      <c r="AJ42" s="55"/>
      <c r="AK42" s="55">
        <f t="shared" ref="AK42:AK48" si="0">AA42+AF42</f>
        <v>2132908</v>
      </c>
      <c r="AL42" s="55"/>
      <c r="AM42" s="55"/>
      <c r="AN42" s="55"/>
      <c r="AO42" s="55"/>
      <c r="AP42" s="55">
        <v>0</v>
      </c>
      <c r="AQ42" s="55"/>
      <c r="AR42" s="55"/>
      <c r="AS42" s="55"/>
      <c r="AT42" s="55"/>
      <c r="AU42" s="55">
        <v>2125308</v>
      </c>
      <c r="AV42" s="55"/>
      <c r="AW42" s="55"/>
      <c r="AX42" s="55"/>
      <c r="AY42" s="55"/>
      <c r="AZ42" s="55">
        <f t="shared" ref="AZ42:AZ48" si="1">AP42+AU42</f>
        <v>2125308</v>
      </c>
      <c r="BA42" s="55"/>
      <c r="BB42" s="55"/>
      <c r="BC42" s="55"/>
      <c r="BD42" s="55">
        <f t="shared" ref="BD42:BD48" si="2">AP42-AA42</f>
        <v>0</v>
      </c>
      <c r="BE42" s="55"/>
      <c r="BF42" s="55"/>
      <c r="BG42" s="55"/>
      <c r="BH42" s="55"/>
      <c r="BI42" s="55">
        <f t="shared" ref="BI42:BI48" si="3">AU42-AF42</f>
        <v>-7600</v>
      </c>
      <c r="BJ42" s="55"/>
      <c r="BK42" s="55"/>
      <c r="BL42" s="55"/>
      <c r="BM42" s="55"/>
      <c r="BN42" s="55">
        <f t="shared" ref="BN42:BN48" si="4">BD42+BI42</f>
        <v>-7600</v>
      </c>
      <c r="BO42" s="55"/>
      <c r="BP42" s="55"/>
      <c r="BQ42" s="55"/>
      <c r="CA42" s="1" t="s">
        <v>22</v>
      </c>
    </row>
    <row r="43" spans="1:79" ht="15.75" customHeight="1">
      <c r="A43" s="40">
        <v>2</v>
      </c>
      <c r="B43" s="40"/>
      <c r="C43" s="62" t="s">
        <v>122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55">
        <v>9670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 t="shared" si="0"/>
        <v>9670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 t="shared" si="1"/>
        <v>0</v>
      </c>
      <c r="BA43" s="55"/>
      <c r="BB43" s="55"/>
      <c r="BC43" s="55"/>
      <c r="BD43" s="55">
        <f t="shared" si="2"/>
        <v>-9670</v>
      </c>
      <c r="BE43" s="55"/>
      <c r="BF43" s="55"/>
      <c r="BG43" s="55"/>
      <c r="BH43" s="55"/>
      <c r="BI43" s="55">
        <f t="shared" si="3"/>
        <v>0</v>
      </c>
      <c r="BJ43" s="55"/>
      <c r="BK43" s="55"/>
      <c r="BL43" s="55"/>
      <c r="BM43" s="55"/>
      <c r="BN43" s="55">
        <f t="shared" si="4"/>
        <v>-9670</v>
      </c>
      <c r="BO43" s="55"/>
      <c r="BP43" s="55"/>
      <c r="BQ43" s="55"/>
    </row>
    <row r="44" spans="1:79" ht="15.75" customHeight="1">
      <c r="A44" s="40">
        <v>3</v>
      </c>
      <c r="B44" s="40"/>
      <c r="C44" s="62" t="s">
        <v>69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/>
      <c r="AA44" s="55">
        <v>0</v>
      </c>
      <c r="AB44" s="55"/>
      <c r="AC44" s="55"/>
      <c r="AD44" s="55"/>
      <c r="AE44" s="55"/>
      <c r="AF44" s="55">
        <v>8208</v>
      </c>
      <c r="AG44" s="55"/>
      <c r="AH44" s="55"/>
      <c r="AI44" s="55"/>
      <c r="AJ44" s="55"/>
      <c r="AK44" s="55">
        <f t="shared" si="0"/>
        <v>8208</v>
      </c>
      <c r="AL44" s="55"/>
      <c r="AM44" s="55"/>
      <c r="AN44" s="55"/>
      <c r="AO44" s="55"/>
      <c r="AP44" s="55">
        <v>0</v>
      </c>
      <c r="AQ44" s="55"/>
      <c r="AR44" s="55"/>
      <c r="AS44" s="55"/>
      <c r="AT44" s="55"/>
      <c r="AU44" s="55">
        <v>0</v>
      </c>
      <c r="AV44" s="55"/>
      <c r="AW44" s="55"/>
      <c r="AX44" s="55"/>
      <c r="AY44" s="55"/>
      <c r="AZ44" s="55">
        <f t="shared" si="1"/>
        <v>0</v>
      </c>
      <c r="BA44" s="55"/>
      <c r="BB44" s="55"/>
      <c r="BC44" s="55"/>
      <c r="BD44" s="55">
        <f t="shared" si="2"/>
        <v>0</v>
      </c>
      <c r="BE44" s="55"/>
      <c r="BF44" s="55"/>
      <c r="BG44" s="55"/>
      <c r="BH44" s="55"/>
      <c r="BI44" s="55">
        <f t="shared" si="3"/>
        <v>-8208</v>
      </c>
      <c r="BJ44" s="55"/>
      <c r="BK44" s="55"/>
      <c r="BL44" s="55"/>
      <c r="BM44" s="55"/>
      <c r="BN44" s="55">
        <f t="shared" si="4"/>
        <v>-8208</v>
      </c>
      <c r="BO44" s="55"/>
      <c r="BP44" s="55"/>
      <c r="BQ44" s="55"/>
    </row>
    <row r="45" spans="1:79" ht="15.75" customHeight="1">
      <c r="A45" s="40">
        <v>4</v>
      </c>
      <c r="B45" s="40"/>
      <c r="C45" s="62" t="s">
        <v>233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55">
        <v>0</v>
      </c>
      <c r="AB45" s="55"/>
      <c r="AC45" s="55"/>
      <c r="AD45" s="55"/>
      <c r="AE45" s="55"/>
      <c r="AF45" s="55">
        <v>49800</v>
      </c>
      <c r="AG45" s="55"/>
      <c r="AH45" s="55"/>
      <c r="AI45" s="55"/>
      <c r="AJ45" s="55"/>
      <c r="AK45" s="55">
        <f t="shared" si="0"/>
        <v>49800</v>
      </c>
      <c r="AL45" s="55"/>
      <c r="AM45" s="55"/>
      <c r="AN45" s="55"/>
      <c r="AO45" s="55"/>
      <c r="AP45" s="55">
        <v>0</v>
      </c>
      <c r="AQ45" s="55"/>
      <c r="AR45" s="55"/>
      <c r="AS45" s="55"/>
      <c r="AT45" s="55"/>
      <c r="AU45" s="55">
        <v>49800</v>
      </c>
      <c r="AV45" s="55"/>
      <c r="AW45" s="55"/>
      <c r="AX45" s="55"/>
      <c r="AY45" s="55"/>
      <c r="AZ45" s="55">
        <f t="shared" si="1"/>
        <v>49800</v>
      </c>
      <c r="BA45" s="55"/>
      <c r="BB45" s="55"/>
      <c r="BC45" s="55"/>
      <c r="BD45" s="55">
        <f t="shared" si="2"/>
        <v>0</v>
      </c>
      <c r="BE45" s="55"/>
      <c r="BF45" s="55"/>
      <c r="BG45" s="55"/>
      <c r="BH45" s="55"/>
      <c r="BI45" s="55">
        <f t="shared" si="3"/>
        <v>0</v>
      </c>
      <c r="BJ45" s="55"/>
      <c r="BK45" s="55"/>
      <c r="BL45" s="55"/>
      <c r="BM45" s="55"/>
      <c r="BN45" s="55">
        <f t="shared" si="4"/>
        <v>0</v>
      </c>
      <c r="BO45" s="55"/>
      <c r="BP45" s="55"/>
      <c r="BQ45" s="55"/>
    </row>
    <row r="46" spans="1:79" ht="15.75" customHeight="1">
      <c r="A46" s="40">
        <v>5</v>
      </c>
      <c r="B46" s="40"/>
      <c r="C46" s="62" t="s">
        <v>305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55">
        <v>28900</v>
      </c>
      <c r="AB46" s="55"/>
      <c r="AC46" s="55"/>
      <c r="AD46" s="55"/>
      <c r="AE46" s="55"/>
      <c r="AF46" s="55">
        <v>0</v>
      </c>
      <c r="AG46" s="55"/>
      <c r="AH46" s="55"/>
      <c r="AI46" s="55"/>
      <c r="AJ46" s="55"/>
      <c r="AK46" s="55">
        <f t="shared" si="0"/>
        <v>28900</v>
      </c>
      <c r="AL46" s="55"/>
      <c r="AM46" s="55"/>
      <c r="AN46" s="55"/>
      <c r="AO46" s="55"/>
      <c r="AP46" s="55">
        <v>28900</v>
      </c>
      <c r="AQ46" s="55"/>
      <c r="AR46" s="55"/>
      <c r="AS46" s="55"/>
      <c r="AT46" s="55"/>
      <c r="AU46" s="55">
        <v>0</v>
      </c>
      <c r="AV46" s="55"/>
      <c r="AW46" s="55"/>
      <c r="AX46" s="55"/>
      <c r="AY46" s="55"/>
      <c r="AZ46" s="55">
        <f t="shared" si="1"/>
        <v>28900</v>
      </c>
      <c r="BA46" s="55"/>
      <c r="BB46" s="55"/>
      <c r="BC46" s="55"/>
      <c r="BD46" s="55">
        <f t="shared" si="2"/>
        <v>0</v>
      </c>
      <c r="BE46" s="55"/>
      <c r="BF46" s="55"/>
      <c r="BG46" s="55"/>
      <c r="BH46" s="55"/>
      <c r="BI46" s="55">
        <f t="shared" si="3"/>
        <v>0</v>
      </c>
      <c r="BJ46" s="55"/>
      <c r="BK46" s="55"/>
      <c r="BL46" s="55"/>
      <c r="BM46" s="55"/>
      <c r="BN46" s="55">
        <f t="shared" si="4"/>
        <v>0</v>
      </c>
      <c r="BO46" s="55"/>
      <c r="BP46" s="55"/>
      <c r="BQ46" s="55"/>
    </row>
    <row r="47" spans="1:79" ht="15.75" customHeight="1">
      <c r="A47" s="40">
        <v>6</v>
      </c>
      <c r="B47" s="40"/>
      <c r="C47" s="62" t="s">
        <v>236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/>
      <c r="AA47" s="55">
        <v>0</v>
      </c>
      <c r="AB47" s="55"/>
      <c r="AC47" s="55"/>
      <c r="AD47" s="55"/>
      <c r="AE47" s="55"/>
      <c r="AF47" s="55">
        <v>50000</v>
      </c>
      <c r="AG47" s="55"/>
      <c r="AH47" s="55"/>
      <c r="AI47" s="55"/>
      <c r="AJ47" s="55"/>
      <c r="AK47" s="55">
        <f t="shared" si="0"/>
        <v>50000</v>
      </c>
      <c r="AL47" s="55"/>
      <c r="AM47" s="55"/>
      <c r="AN47" s="55"/>
      <c r="AO47" s="55"/>
      <c r="AP47" s="55">
        <v>0</v>
      </c>
      <c r="AQ47" s="55"/>
      <c r="AR47" s="55"/>
      <c r="AS47" s="55"/>
      <c r="AT47" s="55"/>
      <c r="AU47" s="55">
        <v>0</v>
      </c>
      <c r="AV47" s="55"/>
      <c r="AW47" s="55"/>
      <c r="AX47" s="55"/>
      <c r="AY47" s="55"/>
      <c r="AZ47" s="55">
        <f t="shared" si="1"/>
        <v>0</v>
      </c>
      <c r="BA47" s="55"/>
      <c r="BB47" s="55"/>
      <c r="BC47" s="55"/>
      <c r="BD47" s="55">
        <f t="shared" si="2"/>
        <v>0</v>
      </c>
      <c r="BE47" s="55"/>
      <c r="BF47" s="55"/>
      <c r="BG47" s="55"/>
      <c r="BH47" s="55"/>
      <c r="BI47" s="55">
        <f t="shared" si="3"/>
        <v>-50000</v>
      </c>
      <c r="BJ47" s="55"/>
      <c r="BK47" s="55"/>
      <c r="BL47" s="55"/>
      <c r="BM47" s="55"/>
      <c r="BN47" s="55">
        <f t="shared" si="4"/>
        <v>-50000</v>
      </c>
      <c r="BO47" s="55"/>
      <c r="BP47" s="55"/>
      <c r="BQ47" s="55"/>
    </row>
    <row r="48" spans="1:79" s="31" customFormat="1" ht="15.75">
      <c r="A48" s="46"/>
      <c r="B48" s="46"/>
      <c r="C48" s="56" t="s">
        <v>71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9"/>
      <c r="AA48" s="54">
        <v>38570</v>
      </c>
      <c r="AB48" s="54"/>
      <c r="AC48" s="54"/>
      <c r="AD48" s="54"/>
      <c r="AE48" s="54"/>
      <c r="AF48" s="54">
        <v>2240916</v>
      </c>
      <c r="AG48" s="54"/>
      <c r="AH48" s="54"/>
      <c r="AI48" s="54"/>
      <c r="AJ48" s="54"/>
      <c r="AK48" s="54">
        <f t="shared" si="0"/>
        <v>2279486</v>
      </c>
      <c r="AL48" s="54"/>
      <c r="AM48" s="54"/>
      <c r="AN48" s="54"/>
      <c r="AO48" s="54"/>
      <c r="AP48" s="54">
        <v>28900</v>
      </c>
      <c r="AQ48" s="54"/>
      <c r="AR48" s="54"/>
      <c r="AS48" s="54"/>
      <c r="AT48" s="54"/>
      <c r="AU48" s="54">
        <v>2175108</v>
      </c>
      <c r="AV48" s="54"/>
      <c r="AW48" s="54"/>
      <c r="AX48" s="54"/>
      <c r="AY48" s="54"/>
      <c r="AZ48" s="54">
        <f t="shared" si="1"/>
        <v>2204008</v>
      </c>
      <c r="BA48" s="54"/>
      <c r="BB48" s="54"/>
      <c r="BC48" s="54"/>
      <c r="BD48" s="54">
        <f t="shared" si="2"/>
        <v>-9670</v>
      </c>
      <c r="BE48" s="54"/>
      <c r="BF48" s="54"/>
      <c r="BG48" s="54"/>
      <c r="BH48" s="54"/>
      <c r="BI48" s="54">
        <f t="shared" si="3"/>
        <v>-65808</v>
      </c>
      <c r="BJ48" s="54"/>
      <c r="BK48" s="54"/>
      <c r="BL48" s="54"/>
      <c r="BM48" s="54"/>
      <c r="BN48" s="54">
        <f t="shared" si="4"/>
        <v>-75478</v>
      </c>
      <c r="BO48" s="54"/>
      <c r="BP48" s="54"/>
      <c r="BQ48" s="54"/>
    </row>
    <row r="50" spans="1:80" ht="15.75" customHeight="1">
      <c r="A50" s="66" t="s">
        <v>47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</row>
    <row r="51" spans="1:80" ht="15" customHeight="1">
      <c r="A51" s="93" t="s">
        <v>97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</row>
    <row r="52" spans="1:80" ht="28.5" customHeight="1">
      <c r="A52" s="40" t="s">
        <v>31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 t="s">
        <v>27</v>
      </c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 t="s">
        <v>49</v>
      </c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 t="s">
        <v>0</v>
      </c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2"/>
      <c r="BN52" s="2"/>
      <c r="BO52" s="2"/>
      <c r="BP52" s="2"/>
      <c r="BQ52" s="2"/>
    </row>
    <row r="53" spans="1:80" ht="29.1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 t="s">
        <v>2</v>
      </c>
      <c r="R53" s="40"/>
      <c r="S53" s="40"/>
      <c r="T53" s="40"/>
      <c r="U53" s="40"/>
      <c r="V53" s="40" t="s">
        <v>1</v>
      </c>
      <c r="W53" s="40"/>
      <c r="X53" s="40"/>
      <c r="Y53" s="40"/>
      <c r="Z53" s="40"/>
      <c r="AA53" s="40" t="s">
        <v>28</v>
      </c>
      <c r="AB53" s="40"/>
      <c r="AC53" s="40"/>
      <c r="AD53" s="40"/>
      <c r="AE53" s="40"/>
      <c r="AF53" s="40"/>
      <c r="AG53" s="40" t="s">
        <v>2</v>
      </c>
      <c r="AH53" s="40"/>
      <c r="AI53" s="40"/>
      <c r="AJ53" s="40"/>
      <c r="AK53" s="40"/>
      <c r="AL53" s="40" t="s">
        <v>1</v>
      </c>
      <c r="AM53" s="40"/>
      <c r="AN53" s="40"/>
      <c r="AO53" s="40"/>
      <c r="AP53" s="40"/>
      <c r="AQ53" s="40" t="s">
        <v>28</v>
      </c>
      <c r="AR53" s="40"/>
      <c r="AS53" s="40"/>
      <c r="AT53" s="40"/>
      <c r="AU53" s="40"/>
      <c r="AV53" s="40"/>
      <c r="AW53" s="70" t="s">
        <v>2</v>
      </c>
      <c r="AX53" s="71"/>
      <c r="AY53" s="71"/>
      <c r="AZ53" s="71"/>
      <c r="BA53" s="72"/>
      <c r="BB53" s="70" t="s">
        <v>1</v>
      </c>
      <c r="BC53" s="71"/>
      <c r="BD53" s="71"/>
      <c r="BE53" s="71"/>
      <c r="BF53" s="72"/>
      <c r="BG53" s="40" t="s">
        <v>28</v>
      </c>
      <c r="BH53" s="40"/>
      <c r="BI53" s="40"/>
      <c r="BJ53" s="40"/>
      <c r="BK53" s="40"/>
      <c r="BL53" s="40"/>
      <c r="BM53" s="2"/>
      <c r="BN53" s="2"/>
      <c r="BO53" s="2"/>
      <c r="BP53" s="2"/>
      <c r="BQ53" s="2"/>
    </row>
    <row r="54" spans="1:80" ht="15.95" customHeight="1">
      <c r="A54" s="40">
        <v>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>
        <v>2</v>
      </c>
      <c r="R54" s="40"/>
      <c r="S54" s="40"/>
      <c r="T54" s="40"/>
      <c r="U54" s="40"/>
      <c r="V54" s="40">
        <v>3</v>
      </c>
      <c r="W54" s="40"/>
      <c r="X54" s="40"/>
      <c r="Y54" s="40"/>
      <c r="Z54" s="40"/>
      <c r="AA54" s="40">
        <v>4</v>
      </c>
      <c r="AB54" s="40"/>
      <c r="AC54" s="40"/>
      <c r="AD54" s="40"/>
      <c r="AE54" s="40"/>
      <c r="AF54" s="40"/>
      <c r="AG54" s="40">
        <v>5</v>
      </c>
      <c r="AH54" s="40"/>
      <c r="AI54" s="40"/>
      <c r="AJ54" s="40"/>
      <c r="AK54" s="40"/>
      <c r="AL54" s="40">
        <v>6</v>
      </c>
      <c r="AM54" s="40"/>
      <c r="AN54" s="40"/>
      <c r="AO54" s="40"/>
      <c r="AP54" s="40"/>
      <c r="AQ54" s="40">
        <v>7</v>
      </c>
      <c r="AR54" s="40"/>
      <c r="AS54" s="40"/>
      <c r="AT54" s="40"/>
      <c r="AU54" s="40"/>
      <c r="AV54" s="40"/>
      <c r="AW54" s="40">
        <v>8</v>
      </c>
      <c r="AX54" s="40"/>
      <c r="AY54" s="40"/>
      <c r="AZ54" s="40"/>
      <c r="BA54" s="40"/>
      <c r="BB54" s="92">
        <v>9</v>
      </c>
      <c r="BC54" s="92"/>
      <c r="BD54" s="92"/>
      <c r="BE54" s="92"/>
      <c r="BF54" s="92"/>
      <c r="BG54" s="92">
        <v>10</v>
      </c>
      <c r="BH54" s="92"/>
      <c r="BI54" s="92"/>
      <c r="BJ54" s="92"/>
      <c r="BK54" s="92"/>
      <c r="BL54" s="92"/>
      <c r="BM54" s="6"/>
      <c r="BN54" s="6"/>
      <c r="BO54" s="6"/>
      <c r="BP54" s="6"/>
      <c r="BQ54" s="6"/>
    </row>
    <row r="55" spans="1:80" ht="18" hidden="1" customHeight="1">
      <c r="A55" s="76" t="s">
        <v>16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69" t="s">
        <v>12</v>
      </c>
      <c r="R55" s="69"/>
      <c r="S55" s="69"/>
      <c r="T55" s="69"/>
      <c r="U55" s="69"/>
      <c r="V55" s="69" t="s">
        <v>11</v>
      </c>
      <c r="W55" s="69"/>
      <c r="X55" s="69"/>
      <c r="Y55" s="69"/>
      <c r="Z55" s="69"/>
      <c r="AA55" s="86" t="s">
        <v>18</v>
      </c>
      <c r="AB55" s="87"/>
      <c r="AC55" s="87"/>
      <c r="AD55" s="87"/>
      <c r="AE55" s="87"/>
      <c r="AF55" s="87"/>
      <c r="AG55" s="69" t="s">
        <v>13</v>
      </c>
      <c r="AH55" s="69"/>
      <c r="AI55" s="69"/>
      <c r="AJ55" s="69"/>
      <c r="AK55" s="69"/>
      <c r="AL55" s="69" t="s">
        <v>14</v>
      </c>
      <c r="AM55" s="69"/>
      <c r="AN55" s="69"/>
      <c r="AO55" s="69"/>
      <c r="AP55" s="69"/>
      <c r="AQ55" s="86" t="s">
        <v>18</v>
      </c>
      <c r="AR55" s="87"/>
      <c r="AS55" s="87"/>
      <c r="AT55" s="87"/>
      <c r="AU55" s="87"/>
      <c r="AV55" s="87"/>
      <c r="AW55" s="88" t="s">
        <v>19</v>
      </c>
      <c r="AX55" s="89"/>
      <c r="AY55" s="89"/>
      <c r="AZ55" s="89"/>
      <c r="BA55" s="90"/>
      <c r="BB55" s="88" t="s">
        <v>19</v>
      </c>
      <c r="BC55" s="89"/>
      <c r="BD55" s="89"/>
      <c r="BE55" s="89"/>
      <c r="BF55" s="90"/>
      <c r="BG55" s="87" t="s">
        <v>18</v>
      </c>
      <c r="BH55" s="87"/>
      <c r="BI55" s="87"/>
      <c r="BJ55" s="87"/>
      <c r="BK55" s="87"/>
      <c r="BL55" s="87"/>
      <c r="BM55" s="7"/>
      <c r="BN55" s="7"/>
      <c r="BO55" s="7"/>
      <c r="BP55" s="7"/>
      <c r="BQ55" s="7"/>
      <c r="CA55" s="1" t="s">
        <v>23</v>
      </c>
    </row>
    <row r="56" spans="1:80" ht="31.5" customHeight="1">
      <c r="A56" s="131" t="s">
        <v>239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3"/>
      <c r="Q56" s="129">
        <v>38570</v>
      </c>
      <c r="R56" s="129"/>
      <c r="S56" s="129"/>
      <c r="T56" s="129"/>
      <c r="U56" s="129"/>
      <c r="V56" s="129">
        <v>2240916</v>
      </c>
      <c r="W56" s="129"/>
      <c r="X56" s="129"/>
      <c r="Y56" s="129"/>
      <c r="Z56" s="129"/>
      <c r="AA56" s="129">
        <f>Q56+V56</f>
        <v>2279486</v>
      </c>
      <c r="AB56" s="129"/>
      <c r="AC56" s="129"/>
      <c r="AD56" s="129"/>
      <c r="AE56" s="129"/>
      <c r="AF56" s="129"/>
      <c r="AG56" s="129">
        <v>28900</v>
      </c>
      <c r="AH56" s="129"/>
      <c r="AI56" s="129"/>
      <c r="AJ56" s="129"/>
      <c r="AK56" s="129"/>
      <c r="AL56" s="129">
        <v>2175108</v>
      </c>
      <c r="AM56" s="129"/>
      <c r="AN56" s="129"/>
      <c r="AO56" s="129"/>
      <c r="AP56" s="129"/>
      <c r="AQ56" s="129">
        <f>AG56+AL56</f>
        <v>2204008</v>
      </c>
      <c r="AR56" s="129"/>
      <c r="AS56" s="129"/>
      <c r="AT56" s="129"/>
      <c r="AU56" s="129"/>
      <c r="AV56" s="129"/>
      <c r="AW56" s="129">
        <f>AG56-Q56</f>
        <v>-9670</v>
      </c>
      <c r="AX56" s="129"/>
      <c r="AY56" s="129"/>
      <c r="AZ56" s="129"/>
      <c r="BA56" s="129"/>
      <c r="BB56" s="130">
        <f>AL56-V56</f>
        <v>-65808</v>
      </c>
      <c r="BC56" s="130"/>
      <c r="BD56" s="130"/>
      <c r="BE56" s="130"/>
      <c r="BF56" s="130"/>
      <c r="BG56" s="130">
        <f>AW56+BB56</f>
        <v>-75478</v>
      </c>
      <c r="BH56" s="130"/>
      <c r="BI56" s="130"/>
      <c r="BJ56" s="130"/>
      <c r="BK56" s="130"/>
      <c r="BL56" s="130"/>
      <c r="BM56" s="8"/>
      <c r="BN56" s="8"/>
      <c r="BO56" s="8"/>
      <c r="BP56" s="8"/>
      <c r="BQ56" s="8"/>
      <c r="CA56" s="1" t="s">
        <v>24</v>
      </c>
    </row>
    <row r="57" spans="1:80" ht="24" customHeight="1">
      <c r="A57" s="131" t="s">
        <v>307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3"/>
      <c r="BM57" s="8"/>
      <c r="BN57" s="8"/>
      <c r="BO57" s="8"/>
      <c r="BP57" s="8"/>
      <c r="BQ57" s="8"/>
      <c r="CB57" s="1" t="s">
        <v>306</v>
      </c>
    </row>
    <row r="58" spans="1:80" s="31" customFormat="1" ht="15">
      <c r="A58" s="125" t="s">
        <v>72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78">
        <v>38570</v>
      </c>
      <c r="R58" s="78"/>
      <c r="S58" s="78"/>
      <c r="T58" s="78"/>
      <c r="U58" s="78"/>
      <c r="V58" s="78">
        <v>2240916</v>
      </c>
      <c r="W58" s="78"/>
      <c r="X58" s="78"/>
      <c r="Y58" s="78"/>
      <c r="Z58" s="78"/>
      <c r="AA58" s="78">
        <f>Q58+V58</f>
        <v>2279486</v>
      </c>
      <c r="AB58" s="78"/>
      <c r="AC58" s="78"/>
      <c r="AD58" s="78"/>
      <c r="AE58" s="78"/>
      <c r="AF58" s="78"/>
      <c r="AG58" s="78">
        <v>28900</v>
      </c>
      <c r="AH58" s="78"/>
      <c r="AI58" s="78"/>
      <c r="AJ58" s="78"/>
      <c r="AK58" s="78"/>
      <c r="AL58" s="78">
        <v>2175108</v>
      </c>
      <c r="AM58" s="78"/>
      <c r="AN58" s="78"/>
      <c r="AO58" s="78"/>
      <c r="AP58" s="78"/>
      <c r="AQ58" s="78">
        <f>AG58+AL58</f>
        <v>2204008</v>
      </c>
      <c r="AR58" s="78"/>
      <c r="AS58" s="78"/>
      <c r="AT58" s="78"/>
      <c r="AU58" s="78"/>
      <c r="AV58" s="78"/>
      <c r="AW58" s="78">
        <f>AG58-Q58</f>
        <v>-9670</v>
      </c>
      <c r="AX58" s="78"/>
      <c r="AY58" s="78"/>
      <c r="AZ58" s="78"/>
      <c r="BA58" s="78"/>
      <c r="BB58" s="79">
        <f>AL58-V58</f>
        <v>-65808</v>
      </c>
      <c r="BC58" s="79"/>
      <c r="BD58" s="79"/>
      <c r="BE58" s="79"/>
      <c r="BF58" s="79"/>
      <c r="BG58" s="79">
        <f>AW58+BB58</f>
        <v>-75478</v>
      </c>
      <c r="BH58" s="79"/>
      <c r="BI58" s="79"/>
      <c r="BJ58" s="79"/>
      <c r="BK58" s="79"/>
      <c r="BL58" s="79"/>
      <c r="BM58" s="32"/>
      <c r="BN58" s="32"/>
      <c r="BO58" s="32"/>
      <c r="BP58" s="32"/>
      <c r="BQ58" s="32"/>
    </row>
    <row r="60" spans="1:80" ht="15.75" customHeight="1">
      <c r="A60" s="66" t="s">
        <v>48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</row>
    <row r="62" spans="1:80" ht="45" customHeight="1">
      <c r="A62" s="80" t="s">
        <v>7</v>
      </c>
      <c r="B62" s="81"/>
      <c r="C62" s="80" t="s">
        <v>6</v>
      </c>
      <c r="D62" s="84"/>
      <c r="E62" s="84"/>
      <c r="F62" s="84"/>
      <c r="G62" s="84"/>
      <c r="H62" s="84"/>
      <c r="I62" s="81"/>
      <c r="J62" s="80" t="s">
        <v>5</v>
      </c>
      <c r="K62" s="84"/>
      <c r="L62" s="84"/>
      <c r="M62" s="84"/>
      <c r="N62" s="81"/>
      <c r="O62" s="80" t="s">
        <v>4</v>
      </c>
      <c r="P62" s="84"/>
      <c r="Q62" s="84"/>
      <c r="R62" s="84"/>
      <c r="S62" s="84"/>
      <c r="T62" s="84"/>
      <c r="U62" s="84"/>
      <c r="V62" s="84"/>
      <c r="W62" s="84"/>
      <c r="X62" s="81"/>
      <c r="Y62" s="40" t="s">
        <v>27</v>
      </c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 t="s">
        <v>50</v>
      </c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77" t="s">
        <v>0</v>
      </c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80" ht="32.25" customHeight="1">
      <c r="A63" s="82"/>
      <c r="B63" s="83"/>
      <c r="C63" s="82"/>
      <c r="D63" s="85"/>
      <c r="E63" s="85"/>
      <c r="F63" s="85"/>
      <c r="G63" s="85"/>
      <c r="H63" s="85"/>
      <c r="I63" s="83"/>
      <c r="J63" s="82"/>
      <c r="K63" s="85"/>
      <c r="L63" s="85"/>
      <c r="M63" s="85"/>
      <c r="N63" s="83"/>
      <c r="O63" s="82"/>
      <c r="P63" s="85"/>
      <c r="Q63" s="85"/>
      <c r="R63" s="85"/>
      <c r="S63" s="85"/>
      <c r="T63" s="85"/>
      <c r="U63" s="85"/>
      <c r="V63" s="85"/>
      <c r="W63" s="85"/>
      <c r="X63" s="83"/>
      <c r="Y63" s="70" t="s">
        <v>2</v>
      </c>
      <c r="Z63" s="71"/>
      <c r="AA63" s="71"/>
      <c r="AB63" s="71"/>
      <c r="AC63" s="72"/>
      <c r="AD63" s="70" t="s">
        <v>1</v>
      </c>
      <c r="AE63" s="71"/>
      <c r="AF63" s="71"/>
      <c r="AG63" s="71"/>
      <c r="AH63" s="72"/>
      <c r="AI63" s="40" t="s">
        <v>28</v>
      </c>
      <c r="AJ63" s="40"/>
      <c r="AK63" s="40"/>
      <c r="AL63" s="40"/>
      <c r="AM63" s="40"/>
      <c r="AN63" s="40" t="s">
        <v>2</v>
      </c>
      <c r="AO63" s="40"/>
      <c r="AP63" s="40"/>
      <c r="AQ63" s="40"/>
      <c r="AR63" s="40"/>
      <c r="AS63" s="40" t="s">
        <v>1</v>
      </c>
      <c r="AT63" s="40"/>
      <c r="AU63" s="40"/>
      <c r="AV63" s="40"/>
      <c r="AW63" s="40"/>
      <c r="AX63" s="40" t="s">
        <v>28</v>
      </c>
      <c r="AY63" s="40"/>
      <c r="AZ63" s="40"/>
      <c r="BA63" s="40"/>
      <c r="BB63" s="40"/>
      <c r="BC63" s="40" t="s">
        <v>2</v>
      </c>
      <c r="BD63" s="40"/>
      <c r="BE63" s="40"/>
      <c r="BF63" s="40"/>
      <c r="BG63" s="40"/>
      <c r="BH63" s="40" t="s">
        <v>1</v>
      </c>
      <c r="BI63" s="40"/>
      <c r="BJ63" s="40"/>
      <c r="BK63" s="40"/>
      <c r="BL63" s="40"/>
      <c r="BM63" s="40" t="s">
        <v>28</v>
      </c>
      <c r="BN63" s="40"/>
      <c r="BO63" s="40"/>
      <c r="BP63" s="40"/>
      <c r="BQ63" s="40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5.95" customHeight="1">
      <c r="A64" s="40">
        <v>1</v>
      </c>
      <c r="B64" s="40"/>
      <c r="C64" s="40">
        <v>2</v>
      </c>
      <c r="D64" s="40"/>
      <c r="E64" s="40"/>
      <c r="F64" s="40"/>
      <c r="G64" s="40"/>
      <c r="H64" s="40"/>
      <c r="I64" s="40"/>
      <c r="J64" s="40">
        <v>3</v>
      </c>
      <c r="K64" s="40"/>
      <c r="L64" s="40"/>
      <c r="M64" s="40"/>
      <c r="N64" s="40"/>
      <c r="O64" s="40">
        <v>4</v>
      </c>
      <c r="P64" s="40"/>
      <c r="Q64" s="40"/>
      <c r="R64" s="40"/>
      <c r="S64" s="40"/>
      <c r="T64" s="40"/>
      <c r="U64" s="40"/>
      <c r="V64" s="40"/>
      <c r="W64" s="40"/>
      <c r="X64" s="40"/>
      <c r="Y64" s="40">
        <v>5</v>
      </c>
      <c r="Z64" s="40"/>
      <c r="AA64" s="40"/>
      <c r="AB64" s="40"/>
      <c r="AC64" s="40"/>
      <c r="AD64" s="40">
        <v>6</v>
      </c>
      <c r="AE64" s="40"/>
      <c r="AF64" s="40"/>
      <c r="AG64" s="40"/>
      <c r="AH64" s="40"/>
      <c r="AI64" s="40">
        <v>7</v>
      </c>
      <c r="AJ64" s="40"/>
      <c r="AK64" s="40"/>
      <c r="AL64" s="40"/>
      <c r="AM64" s="40"/>
      <c r="AN64" s="70">
        <v>8</v>
      </c>
      <c r="AO64" s="71"/>
      <c r="AP64" s="71"/>
      <c r="AQ64" s="71"/>
      <c r="AR64" s="72"/>
      <c r="AS64" s="70">
        <v>9</v>
      </c>
      <c r="AT64" s="71"/>
      <c r="AU64" s="71"/>
      <c r="AV64" s="71"/>
      <c r="AW64" s="72"/>
      <c r="AX64" s="70">
        <v>10</v>
      </c>
      <c r="AY64" s="71"/>
      <c r="AZ64" s="71"/>
      <c r="BA64" s="71"/>
      <c r="BB64" s="72"/>
      <c r="BC64" s="70">
        <v>11</v>
      </c>
      <c r="BD64" s="71"/>
      <c r="BE64" s="71"/>
      <c r="BF64" s="71"/>
      <c r="BG64" s="72"/>
      <c r="BH64" s="70">
        <v>12</v>
      </c>
      <c r="BI64" s="71"/>
      <c r="BJ64" s="71"/>
      <c r="BK64" s="71"/>
      <c r="BL64" s="72"/>
      <c r="BM64" s="70">
        <v>13</v>
      </c>
      <c r="BN64" s="71"/>
      <c r="BO64" s="71"/>
      <c r="BP64" s="71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2.75" hidden="1" customHeight="1">
      <c r="A65" s="58" t="s">
        <v>39</v>
      </c>
      <c r="B65" s="58"/>
      <c r="C65" s="73" t="s">
        <v>16</v>
      </c>
      <c r="D65" s="74"/>
      <c r="E65" s="74"/>
      <c r="F65" s="74"/>
      <c r="G65" s="74"/>
      <c r="H65" s="74"/>
      <c r="I65" s="75"/>
      <c r="J65" s="58" t="s">
        <v>17</v>
      </c>
      <c r="K65" s="58"/>
      <c r="L65" s="58"/>
      <c r="M65" s="58"/>
      <c r="N65" s="58"/>
      <c r="O65" s="76" t="s">
        <v>40</v>
      </c>
      <c r="P65" s="76"/>
      <c r="Q65" s="76"/>
      <c r="R65" s="76"/>
      <c r="S65" s="76"/>
      <c r="T65" s="76"/>
      <c r="U65" s="76"/>
      <c r="V65" s="76"/>
      <c r="W65" s="76"/>
      <c r="X65" s="73"/>
      <c r="Y65" s="69" t="s">
        <v>12</v>
      </c>
      <c r="Z65" s="69"/>
      <c r="AA65" s="69"/>
      <c r="AB65" s="69"/>
      <c r="AC65" s="69"/>
      <c r="AD65" s="69" t="s">
        <v>32</v>
      </c>
      <c r="AE65" s="69"/>
      <c r="AF65" s="69"/>
      <c r="AG65" s="69"/>
      <c r="AH65" s="69"/>
      <c r="AI65" s="69" t="s">
        <v>18</v>
      </c>
      <c r="AJ65" s="69"/>
      <c r="AK65" s="69"/>
      <c r="AL65" s="69"/>
      <c r="AM65" s="69"/>
      <c r="AN65" s="69" t="s">
        <v>33</v>
      </c>
      <c r="AO65" s="69"/>
      <c r="AP65" s="69"/>
      <c r="AQ65" s="69"/>
      <c r="AR65" s="69"/>
      <c r="AS65" s="69" t="s">
        <v>13</v>
      </c>
      <c r="AT65" s="69"/>
      <c r="AU65" s="69"/>
      <c r="AV65" s="69"/>
      <c r="AW65" s="69"/>
      <c r="AX65" s="69" t="s">
        <v>18</v>
      </c>
      <c r="AY65" s="69"/>
      <c r="AZ65" s="69"/>
      <c r="BA65" s="69"/>
      <c r="BB65" s="69"/>
      <c r="BC65" s="69" t="s">
        <v>35</v>
      </c>
      <c r="BD65" s="69"/>
      <c r="BE65" s="69"/>
      <c r="BF65" s="69"/>
      <c r="BG65" s="69"/>
      <c r="BH65" s="69" t="s">
        <v>35</v>
      </c>
      <c r="BI65" s="69"/>
      <c r="BJ65" s="69"/>
      <c r="BK65" s="69"/>
      <c r="BL65" s="69"/>
      <c r="BM65" s="68" t="s">
        <v>18</v>
      </c>
      <c r="BN65" s="68"/>
      <c r="BO65" s="68"/>
      <c r="BP65" s="68"/>
      <c r="BQ65" s="68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25</v>
      </c>
    </row>
    <row r="66" spans="1:80" s="31" customFormat="1" ht="15.75">
      <c r="A66" s="46">
        <v>0</v>
      </c>
      <c r="B66" s="46"/>
      <c r="C66" s="50" t="s">
        <v>73</v>
      </c>
      <c r="D66" s="50"/>
      <c r="E66" s="50"/>
      <c r="F66" s="50"/>
      <c r="G66" s="50"/>
      <c r="H66" s="50"/>
      <c r="I66" s="50"/>
      <c r="J66" s="50" t="s">
        <v>74</v>
      </c>
      <c r="K66" s="50"/>
      <c r="L66" s="50"/>
      <c r="M66" s="50"/>
      <c r="N66" s="50"/>
      <c r="O66" s="50" t="s">
        <v>74</v>
      </c>
      <c r="P66" s="50"/>
      <c r="Q66" s="50"/>
      <c r="R66" s="50"/>
      <c r="S66" s="50"/>
      <c r="T66" s="50"/>
      <c r="U66" s="50"/>
      <c r="V66" s="50"/>
      <c r="W66" s="50"/>
      <c r="X66" s="50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33"/>
      <c r="BS66" s="33"/>
      <c r="BT66" s="33"/>
      <c r="BU66" s="33"/>
      <c r="BV66" s="33"/>
      <c r="BW66" s="33"/>
      <c r="BX66" s="33"/>
      <c r="BY66" s="33"/>
      <c r="BZ66" s="34"/>
      <c r="CA66" s="31" t="s">
        <v>26</v>
      </c>
    </row>
    <row r="67" spans="1:80" ht="51" customHeight="1">
      <c r="A67" s="40">
        <v>0</v>
      </c>
      <c r="B67" s="40"/>
      <c r="C67" s="51" t="s">
        <v>308</v>
      </c>
      <c r="D67" s="52"/>
      <c r="E67" s="52"/>
      <c r="F67" s="52"/>
      <c r="G67" s="52"/>
      <c r="H67" s="52"/>
      <c r="I67" s="53"/>
      <c r="J67" s="43" t="s">
        <v>76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39">
        <v>0</v>
      </c>
      <c r="Z67" s="39"/>
      <c r="AA67" s="39"/>
      <c r="AB67" s="39"/>
      <c r="AC67" s="39"/>
      <c r="AD67" s="39">
        <v>8208</v>
      </c>
      <c r="AE67" s="39"/>
      <c r="AF67" s="39"/>
      <c r="AG67" s="39"/>
      <c r="AH67" s="39"/>
      <c r="AI67" s="39">
        <f>Y67+AD67</f>
        <v>8208</v>
      </c>
      <c r="AJ67" s="39"/>
      <c r="AK67" s="39"/>
      <c r="AL67" s="39"/>
      <c r="AM67" s="39"/>
      <c r="AN67" s="39">
        <v>0</v>
      </c>
      <c r="AO67" s="39"/>
      <c r="AP67" s="39"/>
      <c r="AQ67" s="39"/>
      <c r="AR67" s="39"/>
      <c r="AS67" s="39">
        <v>0</v>
      </c>
      <c r="AT67" s="39"/>
      <c r="AU67" s="39"/>
      <c r="AV67" s="39"/>
      <c r="AW67" s="39"/>
      <c r="AX67" s="38">
        <f>AN67+AS67</f>
        <v>0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-8208</v>
      </c>
      <c r="BI67" s="38"/>
      <c r="BJ67" s="38"/>
      <c r="BK67" s="38"/>
      <c r="BL67" s="38"/>
      <c r="BM67" s="38">
        <f>BC67+BH67</f>
        <v>-8208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40"/>
      <c r="B68" s="40"/>
      <c r="C68" s="35" t="s">
        <v>309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114</v>
      </c>
    </row>
    <row r="69" spans="1:80" ht="25.5" customHeight="1">
      <c r="A69" s="40">
        <v>0</v>
      </c>
      <c r="B69" s="40"/>
      <c r="C69" s="35" t="s">
        <v>310</v>
      </c>
      <c r="D69" s="41"/>
      <c r="E69" s="41"/>
      <c r="F69" s="41"/>
      <c r="G69" s="41"/>
      <c r="H69" s="41"/>
      <c r="I69" s="42"/>
      <c r="J69" s="43" t="s">
        <v>76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39">
        <v>0</v>
      </c>
      <c r="Z69" s="39"/>
      <c r="AA69" s="39"/>
      <c r="AB69" s="39"/>
      <c r="AC69" s="39"/>
      <c r="AD69" s="39">
        <v>2132908</v>
      </c>
      <c r="AE69" s="39"/>
      <c r="AF69" s="39"/>
      <c r="AG69" s="39"/>
      <c r="AH69" s="39"/>
      <c r="AI69" s="39">
        <f>Y69+AD69</f>
        <v>2132908</v>
      </c>
      <c r="AJ69" s="39"/>
      <c r="AK69" s="39"/>
      <c r="AL69" s="39"/>
      <c r="AM69" s="39"/>
      <c r="AN69" s="39">
        <v>0</v>
      </c>
      <c r="AO69" s="39"/>
      <c r="AP69" s="39"/>
      <c r="AQ69" s="39"/>
      <c r="AR69" s="39"/>
      <c r="AS69" s="39">
        <v>2125308</v>
      </c>
      <c r="AT69" s="39"/>
      <c r="AU69" s="39"/>
      <c r="AV69" s="39"/>
      <c r="AW69" s="39"/>
      <c r="AX69" s="38">
        <f>AN69+AS69</f>
        <v>2125308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-7600</v>
      </c>
      <c r="BI69" s="38"/>
      <c r="BJ69" s="38"/>
      <c r="BK69" s="38"/>
      <c r="BL69" s="38"/>
      <c r="BM69" s="38">
        <f>BC69+BH69</f>
        <v>-7600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38.25" customHeight="1">
      <c r="A70" s="40"/>
      <c r="B70" s="40"/>
      <c r="C70" s="35" t="s">
        <v>311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240</v>
      </c>
    </row>
    <row r="71" spans="1:80" ht="38.25" customHeight="1">
      <c r="A71" s="40">
        <v>0</v>
      </c>
      <c r="B71" s="40"/>
      <c r="C71" s="35" t="s">
        <v>245</v>
      </c>
      <c r="D71" s="41"/>
      <c r="E71" s="41"/>
      <c r="F71" s="41"/>
      <c r="G71" s="41"/>
      <c r="H71" s="41"/>
      <c r="I71" s="42"/>
      <c r="J71" s="43" t="s">
        <v>76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39">
        <v>0</v>
      </c>
      <c r="Z71" s="39"/>
      <c r="AA71" s="39"/>
      <c r="AB71" s="39"/>
      <c r="AC71" s="39"/>
      <c r="AD71" s="39">
        <v>49800</v>
      </c>
      <c r="AE71" s="39"/>
      <c r="AF71" s="39"/>
      <c r="AG71" s="39"/>
      <c r="AH71" s="39"/>
      <c r="AI71" s="39">
        <f>Y71+AD71</f>
        <v>49800</v>
      </c>
      <c r="AJ71" s="39"/>
      <c r="AK71" s="39"/>
      <c r="AL71" s="39"/>
      <c r="AM71" s="39"/>
      <c r="AN71" s="39">
        <v>0</v>
      </c>
      <c r="AO71" s="39"/>
      <c r="AP71" s="39"/>
      <c r="AQ71" s="39"/>
      <c r="AR71" s="39"/>
      <c r="AS71" s="39">
        <v>49800</v>
      </c>
      <c r="AT71" s="39"/>
      <c r="AU71" s="39"/>
      <c r="AV71" s="39"/>
      <c r="AW71" s="39"/>
      <c r="AX71" s="38">
        <f>AN71+AS71</f>
        <v>49800</v>
      </c>
      <c r="AY71" s="38"/>
      <c r="AZ71" s="38"/>
      <c r="BA71" s="38"/>
      <c r="BB71" s="38"/>
      <c r="BC71" s="38">
        <f>AN71-Y71</f>
        <v>0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f>BC71+BH71</f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>
      <c r="A72" s="40">
        <v>0</v>
      </c>
      <c r="B72" s="40"/>
      <c r="C72" s="35" t="s">
        <v>143</v>
      </c>
      <c r="D72" s="41"/>
      <c r="E72" s="41"/>
      <c r="F72" s="41"/>
      <c r="G72" s="41"/>
      <c r="H72" s="41"/>
      <c r="I72" s="42"/>
      <c r="J72" s="43" t="s">
        <v>76</v>
      </c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39">
        <v>9670</v>
      </c>
      <c r="Z72" s="39"/>
      <c r="AA72" s="39"/>
      <c r="AB72" s="39"/>
      <c r="AC72" s="39"/>
      <c r="AD72" s="39">
        <v>0</v>
      </c>
      <c r="AE72" s="39"/>
      <c r="AF72" s="39"/>
      <c r="AG72" s="39"/>
      <c r="AH72" s="39"/>
      <c r="AI72" s="39">
        <f>Y72+AD72</f>
        <v>9670</v>
      </c>
      <c r="AJ72" s="39"/>
      <c r="AK72" s="39"/>
      <c r="AL72" s="39"/>
      <c r="AM72" s="39"/>
      <c r="AN72" s="39">
        <v>0</v>
      </c>
      <c r="AO72" s="39"/>
      <c r="AP72" s="39"/>
      <c r="AQ72" s="39"/>
      <c r="AR72" s="39"/>
      <c r="AS72" s="39">
        <v>0</v>
      </c>
      <c r="AT72" s="39"/>
      <c r="AU72" s="39"/>
      <c r="AV72" s="39"/>
      <c r="AW72" s="39"/>
      <c r="AX72" s="38">
        <f>AN72+AS72</f>
        <v>0</v>
      </c>
      <c r="AY72" s="38"/>
      <c r="AZ72" s="38"/>
      <c r="BA72" s="38"/>
      <c r="BB72" s="38"/>
      <c r="BC72" s="38">
        <f>AN72-Y72</f>
        <v>-9670</v>
      </c>
      <c r="BD72" s="38"/>
      <c r="BE72" s="38"/>
      <c r="BF72" s="38"/>
      <c r="BG72" s="38"/>
      <c r="BH72" s="38">
        <f>AS72-AD72</f>
        <v>0</v>
      </c>
      <c r="BI72" s="38"/>
      <c r="BJ72" s="38"/>
      <c r="BK72" s="38"/>
      <c r="BL72" s="38"/>
      <c r="BM72" s="38">
        <f>BC72+BH72</f>
        <v>-9670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>
      <c r="A73" s="40"/>
      <c r="B73" s="40"/>
      <c r="C73" s="35" t="s">
        <v>309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7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243</v>
      </c>
    </row>
    <row r="74" spans="1:80" ht="25.5" customHeight="1">
      <c r="A74" s="40">
        <v>0</v>
      </c>
      <c r="B74" s="40"/>
      <c r="C74" s="35" t="s">
        <v>292</v>
      </c>
      <c r="D74" s="41"/>
      <c r="E74" s="41"/>
      <c r="F74" s="41"/>
      <c r="G74" s="41"/>
      <c r="H74" s="41"/>
      <c r="I74" s="42"/>
      <c r="J74" s="43" t="s">
        <v>76</v>
      </c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39">
        <v>0</v>
      </c>
      <c r="Z74" s="39"/>
      <c r="AA74" s="39"/>
      <c r="AB74" s="39"/>
      <c r="AC74" s="39"/>
      <c r="AD74" s="39">
        <v>50000</v>
      </c>
      <c r="AE74" s="39"/>
      <c r="AF74" s="39"/>
      <c r="AG74" s="39"/>
      <c r="AH74" s="39"/>
      <c r="AI74" s="39">
        <f>Y74+AD74</f>
        <v>50000</v>
      </c>
      <c r="AJ74" s="39"/>
      <c r="AK74" s="39"/>
      <c r="AL74" s="39"/>
      <c r="AM74" s="39"/>
      <c r="AN74" s="39">
        <v>0</v>
      </c>
      <c r="AO74" s="39"/>
      <c r="AP74" s="39"/>
      <c r="AQ74" s="39"/>
      <c r="AR74" s="39"/>
      <c r="AS74" s="39">
        <v>0</v>
      </c>
      <c r="AT74" s="39"/>
      <c r="AU74" s="39"/>
      <c r="AV74" s="39"/>
      <c r="AW74" s="39"/>
      <c r="AX74" s="38">
        <f>AN74+AS74</f>
        <v>0</v>
      </c>
      <c r="AY74" s="38"/>
      <c r="AZ74" s="38"/>
      <c r="BA74" s="38"/>
      <c r="BB74" s="38"/>
      <c r="BC74" s="38">
        <f>AN74-Y74</f>
        <v>0</v>
      </c>
      <c r="BD74" s="38"/>
      <c r="BE74" s="38"/>
      <c r="BF74" s="38"/>
      <c r="BG74" s="38"/>
      <c r="BH74" s="38">
        <f>AS74-AD74</f>
        <v>-50000</v>
      </c>
      <c r="BI74" s="38"/>
      <c r="BJ74" s="38"/>
      <c r="BK74" s="38"/>
      <c r="BL74" s="38"/>
      <c r="BM74" s="38">
        <f>BC74+BH74</f>
        <v>-50000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25.5" customHeight="1">
      <c r="A75" s="40"/>
      <c r="B75" s="40"/>
      <c r="C75" s="35" t="s">
        <v>312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7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246</v>
      </c>
    </row>
    <row r="76" spans="1:80" ht="38.25" customHeight="1">
      <c r="A76" s="40">
        <v>0</v>
      </c>
      <c r="B76" s="40"/>
      <c r="C76" s="35" t="s">
        <v>313</v>
      </c>
      <c r="D76" s="41"/>
      <c r="E76" s="41"/>
      <c r="F76" s="41"/>
      <c r="G76" s="41"/>
      <c r="H76" s="41"/>
      <c r="I76" s="42"/>
      <c r="J76" s="43" t="s">
        <v>76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39">
        <v>28900</v>
      </c>
      <c r="Z76" s="39"/>
      <c r="AA76" s="39"/>
      <c r="AB76" s="39"/>
      <c r="AC76" s="39"/>
      <c r="AD76" s="39">
        <v>0</v>
      </c>
      <c r="AE76" s="39"/>
      <c r="AF76" s="39"/>
      <c r="AG76" s="39"/>
      <c r="AH76" s="39"/>
      <c r="AI76" s="39">
        <f>Y76+AD76</f>
        <v>28900</v>
      </c>
      <c r="AJ76" s="39"/>
      <c r="AK76" s="39"/>
      <c r="AL76" s="39"/>
      <c r="AM76" s="39"/>
      <c r="AN76" s="39">
        <v>28900</v>
      </c>
      <c r="AO76" s="39"/>
      <c r="AP76" s="39"/>
      <c r="AQ76" s="39"/>
      <c r="AR76" s="39"/>
      <c r="AS76" s="39">
        <v>0</v>
      </c>
      <c r="AT76" s="39"/>
      <c r="AU76" s="39"/>
      <c r="AV76" s="39"/>
      <c r="AW76" s="39"/>
      <c r="AX76" s="38">
        <f>AN76+AS76</f>
        <v>28900</v>
      </c>
      <c r="AY76" s="38"/>
      <c r="AZ76" s="38"/>
      <c r="BA76" s="38"/>
      <c r="BB76" s="38"/>
      <c r="BC76" s="38">
        <f>AN76-Y76</f>
        <v>0</v>
      </c>
      <c r="BD76" s="38"/>
      <c r="BE76" s="38"/>
      <c r="BF76" s="38"/>
      <c r="BG76" s="38"/>
      <c r="BH76" s="38">
        <f>AS76-AD76</f>
        <v>0</v>
      </c>
      <c r="BI76" s="38"/>
      <c r="BJ76" s="38"/>
      <c r="BK76" s="38"/>
      <c r="BL76" s="38"/>
      <c r="BM76" s="38">
        <f>BC76+BH76</f>
        <v>0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s="31" customFormat="1" ht="15.75">
      <c r="A77" s="46">
        <v>0</v>
      </c>
      <c r="B77" s="46"/>
      <c r="C77" s="47" t="s">
        <v>81</v>
      </c>
      <c r="D77" s="48"/>
      <c r="E77" s="48"/>
      <c r="F77" s="48"/>
      <c r="G77" s="48"/>
      <c r="H77" s="48"/>
      <c r="I77" s="49"/>
      <c r="J77" s="50" t="s">
        <v>74</v>
      </c>
      <c r="K77" s="50"/>
      <c r="L77" s="50"/>
      <c r="M77" s="50"/>
      <c r="N77" s="50"/>
      <c r="O77" s="50" t="s">
        <v>74</v>
      </c>
      <c r="P77" s="50"/>
      <c r="Q77" s="50"/>
      <c r="R77" s="50"/>
      <c r="S77" s="50"/>
      <c r="T77" s="50"/>
      <c r="U77" s="50"/>
      <c r="V77" s="50"/>
      <c r="W77" s="50"/>
      <c r="X77" s="50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33"/>
      <c r="BS77" s="33"/>
      <c r="BT77" s="33"/>
      <c r="BU77" s="33"/>
      <c r="BV77" s="33"/>
      <c r="BW77" s="33"/>
      <c r="BX77" s="33"/>
      <c r="BY77" s="33"/>
      <c r="BZ77" s="34"/>
    </row>
    <row r="78" spans="1:80" ht="25.5" customHeight="1">
      <c r="A78" s="40">
        <v>0</v>
      </c>
      <c r="B78" s="40"/>
      <c r="C78" s="35" t="s">
        <v>314</v>
      </c>
      <c r="D78" s="41"/>
      <c r="E78" s="41"/>
      <c r="F78" s="41"/>
      <c r="G78" s="41"/>
      <c r="H78" s="41"/>
      <c r="I78" s="42"/>
      <c r="J78" s="43" t="s">
        <v>83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39">
        <v>0</v>
      </c>
      <c r="Z78" s="39"/>
      <c r="AA78" s="39"/>
      <c r="AB78" s="39"/>
      <c r="AC78" s="39"/>
      <c r="AD78" s="39">
        <v>1</v>
      </c>
      <c r="AE78" s="39"/>
      <c r="AF78" s="39"/>
      <c r="AG78" s="39"/>
      <c r="AH78" s="39"/>
      <c r="AI78" s="39">
        <f t="shared" ref="AI78:AI83" si="5">Y78+AD78</f>
        <v>1</v>
      </c>
      <c r="AJ78" s="39"/>
      <c r="AK78" s="39"/>
      <c r="AL78" s="39"/>
      <c r="AM78" s="39"/>
      <c r="AN78" s="39">
        <v>0</v>
      </c>
      <c r="AO78" s="39"/>
      <c r="AP78" s="39"/>
      <c r="AQ78" s="39"/>
      <c r="AR78" s="39"/>
      <c r="AS78" s="39">
        <v>1</v>
      </c>
      <c r="AT78" s="39"/>
      <c r="AU78" s="39"/>
      <c r="AV78" s="39"/>
      <c r="AW78" s="39"/>
      <c r="AX78" s="38">
        <f t="shared" ref="AX78:AX83" si="6">AN78+AS78</f>
        <v>1</v>
      </c>
      <c r="AY78" s="38"/>
      <c r="AZ78" s="38"/>
      <c r="BA78" s="38"/>
      <c r="BB78" s="38"/>
      <c r="BC78" s="38">
        <f t="shared" ref="BC78:BC83" si="7">AN78-Y78</f>
        <v>0</v>
      </c>
      <c r="BD78" s="38"/>
      <c r="BE78" s="38"/>
      <c r="BF78" s="38"/>
      <c r="BG78" s="38"/>
      <c r="BH78" s="38">
        <f t="shared" ref="BH78:BH83" si="8">AS78-AD78</f>
        <v>0</v>
      </c>
      <c r="BI78" s="38"/>
      <c r="BJ78" s="38"/>
      <c r="BK78" s="38"/>
      <c r="BL78" s="38"/>
      <c r="BM78" s="38">
        <f t="shared" ref="BM78:BM83" si="9">BC78+BH78</f>
        <v>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38.25" customHeight="1">
      <c r="A79" s="40">
        <v>0</v>
      </c>
      <c r="B79" s="40"/>
      <c r="C79" s="35" t="s">
        <v>128</v>
      </c>
      <c r="D79" s="41"/>
      <c r="E79" s="41"/>
      <c r="F79" s="41"/>
      <c r="G79" s="41"/>
      <c r="H79" s="41"/>
      <c r="I79" s="42"/>
      <c r="J79" s="43" t="s">
        <v>83</v>
      </c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39">
        <v>0</v>
      </c>
      <c r="Z79" s="39"/>
      <c r="AA79" s="39"/>
      <c r="AB79" s="39"/>
      <c r="AC79" s="39"/>
      <c r="AD79" s="39">
        <v>2</v>
      </c>
      <c r="AE79" s="39"/>
      <c r="AF79" s="39"/>
      <c r="AG79" s="39"/>
      <c r="AH79" s="39"/>
      <c r="AI79" s="39">
        <f t="shared" si="5"/>
        <v>2</v>
      </c>
      <c r="AJ79" s="39"/>
      <c r="AK79" s="39"/>
      <c r="AL79" s="39"/>
      <c r="AM79" s="39"/>
      <c r="AN79" s="39">
        <v>0</v>
      </c>
      <c r="AO79" s="39"/>
      <c r="AP79" s="39"/>
      <c r="AQ79" s="39"/>
      <c r="AR79" s="39"/>
      <c r="AS79" s="39">
        <v>2</v>
      </c>
      <c r="AT79" s="39"/>
      <c r="AU79" s="39"/>
      <c r="AV79" s="39"/>
      <c r="AW79" s="39"/>
      <c r="AX79" s="38">
        <f t="shared" si="6"/>
        <v>2</v>
      </c>
      <c r="AY79" s="38"/>
      <c r="AZ79" s="38"/>
      <c r="BA79" s="38"/>
      <c r="BB79" s="38"/>
      <c r="BC79" s="38">
        <f t="shared" si="7"/>
        <v>0</v>
      </c>
      <c r="BD79" s="38"/>
      <c r="BE79" s="38"/>
      <c r="BF79" s="38"/>
      <c r="BG79" s="38"/>
      <c r="BH79" s="38">
        <f t="shared" si="8"/>
        <v>0</v>
      </c>
      <c r="BI79" s="38"/>
      <c r="BJ79" s="38"/>
      <c r="BK79" s="38"/>
      <c r="BL79" s="38"/>
      <c r="BM79" s="38">
        <f t="shared" si="9"/>
        <v>0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25.5" customHeight="1">
      <c r="A80" s="40">
        <v>0</v>
      </c>
      <c r="B80" s="40"/>
      <c r="C80" s="35" t="s">
        <v>315</v>
      </c>
      <c r="D80" s="41"/>
      <c r="E80" s="41"/>
      <c r="F80" s="41"/>
      <c r="G80" s="41"/>
      <c r="H80" s="41"/>
      <c r="I80" s="42"/>
      <c r="J80" s="43" t="s">
        <v>83</v>
      </c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39">
        <v>0</v>
      </c>
      <c r="Z80" s="39"/>
      <c r="AA80" s="39"/>
      <c r="AB80" s="39"/>
      <c r="AC80" s="39"/>
      <c r="AD80" s="39">
        <v>1</v>
      </c>
      <c r="AE80" s="39"/>
      <c r="AF80" s="39"/>
      <c r="AG80" s="39"/>
      <c r="AH80" s="39"/>
      <c r="AI80" s="39">
        <f t="shared" si="5"/>
        <v>1</v>
      </c>
      <c r="AJ80" s="39"/>
      <c r="AK80" s="39"/>
      <c r="AL80" s="39"/>
      <c r="AM80" s="39"/>
      <c r="AN80" s="39">
        <v>0</v>
      </c>
      <c r="AO80" s="39"/>
      <c r="AP80" s="39"/>
      <c r="AQ80" s="39"/>
      <c r="AR80" s="39"/>
      <c r="AS80" s="39">
        <v>1</v>
      </c>
      <c r="AT80" s="39"/>
      <c r="AU80" s="39"/>
      <c r="AV80" s="39"/>
      <c r="AW80" s="39"/>
      <c r="AX80" s="38">
        <f t="shared" si="6"/>
        <v>1</v>
      </c>
      <c r="AY80" s="38"/>
      <c r="AZ80" s="38"/>
      <c r="BA80" s="38"/>
      <c r="BB80" s="38"/>
      <c r="BC80" s="38">
        <f t="shared" si="7"/>
        <v>0</v>
      </c>
      <c r="BD80" s="38"/>
      <c r="BE80" s="38"/>
      <c r="BF80" s="38"/>
      <c r="BG80" s="38"/>
      <c r="BH80" s="38">
        <f t="shared" si="8"/>
        <v>0</v>
      </c>
      <c r="BI80" s="38"/>
      <c r="BJ80" s="38"/>
      <c r="BK80" s="38"/>
      <c r="BL80" s="38"/>
      <c r="BM80" s="38">
        <f t="shared" si="9"/>
        <v>0</v>
      </c>
      <c r="BN80" s="38"/>
      <c r="BO80" s="38"/>
      <c r="BP80" s="38"/>
      <c r="BQ80" s="3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15.75" customHeight="1">
      <c r="A81" s="40">
        <v>0</v>
      </c>
      <c r="B81" s="40"/>
      <c r="C81" s="35" t="s">
        <v>127</v>
      </c>
      <c r="D81" s="41"/>
      <c r="E81" s="41"/>
      <c r="F81" s="41"/>
      <c r="G81" s="41"/>
      <c r="H81" s="41"/>
      <c r="I81" s="42"/>
      <c r="J81" s="43" t="s">
        <v>83</v>
      </c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39">
        <v>1</v>
      </c>
      <c r="Z81" s="39"/>
      <c r="AA81" s="39"/>
      <c r="AB81" s="39"/>
      <c r="AC81" s="39"/>
      <c r="AD81" s="39">
        <v>0</v>
      </c>
      <c r="AE81" s="39"/>
      <c r="AF81" s="39"/>
      <c r="AG81" s="39"/>
      <c r="AH81" s="39"/>
      <c r="AI81" s="39">
        <f t="shared" si="5"/>
        <v>1</v>
      </c>
      <c r="AJ81" s="39"/>
      <c r="AK81" s="39"/>
      <c r="AL81" s="39"/>
      <c r="AM81" s="39"/>
      <c r="AN81" s="39">
        <v>1</v>
      </c>
      <c r="AO81" s="39"/>
      <c r="AP81" s="39"/>
      <c r="AQ81" s="39"/>
      <c r="AR81" s="39"/>
      <c r="AS81" s="39">
        <v>0</v>
      </c>
      <c r="AT81" s="39"/>
      <c r="AU81" s="39"/>
      <c r="AV81" s="39"/>
      <c r="AW81" s="39"/>
      <c r="AX81" s="38">
        <f t="shared" si="6"/>
        <v>1</v>
      </c>
      <c r="AY81" s="38"/>
      <c r="AZ81" s="38"/>
      <c r="BA81" s="38"/>
      <c r="BB81" s="38"/>
      <c r="BC81" s="38">
        <f t="shared" si="7"/>
        <v>0</v>
      </c>
      <c r="BD81" s="38"/>
      <c r="BE81" s="38"/>
      <c r="BF81" s="38"/>
      <c r="BG81" s="38"/>
      <c r="BH81" s="38">
        <f t="shared" si="8"/>
        <v>0</v>
      </c>
      <c r="BI81" s="38"/>
      <c r="BJ81" s="38"/>
      <c r="BK81" s="38"/>
      <c r="BL81" s="38"/>
      <c r="BM81" s="38">
        <f t="shared" si="9"/>
        <v>0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25.5" customHeight="1">
      <c r="A82" s="40">
        <v>0</v>
      </c>
      <c r="B82" s="40"/>
      <c r="C82" s="35" t="s">
        <v>296</v>
      </c>
      <c r="D82" s="41"/>
      <c r="E82" s="41"/>
      <c r="F82" s="41"/>
      <c r="G82" s="41"/>
      <c r="H82" s="41"/>
      <c r="I82" s="42"/>
      <c r="J82" s="43" t="s">
        <v>83</v>
      </c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39">
        <v>0</v>
      </c>
      <c r="Z82" s="39"/>
      <c r="AA82" s="39"/>
      <c r="AB82" s="39"/>
      <c r="AC82" s="39"/>
      <c r="AD82" s="39">
        <v>1</v>
      </c>
      <c r="AE82" s="39"/>
      <c r="AF82" s="39"/>
      <c r="AG82" s="39"/>
      <c r="AH82" s="39"/>
      <c r="AI82" s="39">
        <f t="shared" si="5"/>
        <v>1</v>
      </c>
      <c r="AJ82" s="39"/>
      <c r="AK82" s="39"/>
      <c r="AL82" s="39"/>
      <c r="AM82" s="39"/>
      <c r="AN82" s="39">
        <v>0</v>
      </c>
      <c r="AO82" s="39"/>
      <c r="AP82" s="39"/>
      <c r="AQ82" s="39"/>
      <c r="AR82" s="39"/>
      <c r="AS82" s="39">
        <v>1</v>
      </c>
      <c r="AT82" s="39"/>
      <c r="AU82" s="39"/>
      <c r="AV82" s="39"/>
      <c r="AW82" s="39"/>
      <c r="AX82" s="38">
        <f t="shared" si="6"/>
        <v>1</v>
      </c>
      <c r="AY82" s="38"/>
      <c r="AZ82" s="38"/>
      <c r="BA82" s="38"/>
      <c r="BB82" s="38"/>
      <c r="BC82" s="38">
        <f t="shared" si="7"/>
        <v>0</v>
      </c>
      <c r="BD82" s="38"/>
      <c r="BE82" s="38"/>
      <c r="BF82" s="38"/>
      <c r="BG82" s="38"/>
      <c r="BH82" s="38">
        <f t="shared" si="8"/>
        <v>0</v>
      </c>
      <c r="BI82" s="38"/>
      <c r="BJ82" s="38"/>
      <c r="BK82" s="38"/>
      <c r="BL82" s="38"/>
      <c r="BM82" s="38">
        <f t="shared" si="9"/>
        <v>0</v>
      </c>
      <c r="BN82" s="38"/>
      <c r="BO82" s="38"/>
      <c r="BP82" s="38"/>
      <c r="BQ82" s="3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>
      <c r="A83" s="40">
        <v>0</v>
      </c>
      <c r="B83" s="40"/>
      <c r="C83" s="35" t="s">
        <v>316</v>
      </c>
      <c r="D83" s="41"/>
      <c r="E83" s="41"/>
      <c r="F83" s="41"/>
      <c r="G83" s="41"/>
      <c r="H83" s="41"/>
      <c r="I83" s="42"/>
      <c r="J83" s="43" t="s">
        <v>83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39">
        <v>1</v>
      </c>
      <c r="Z83" s="39"/>
      <c r="AA83" s="39"/>
      <c r="AB83" s="39"/>
      <c r="AC83" s="39"/>
      <c r="AD83" s="39">
        <v>0</v>
      </c>
      <c r="AE83" s="39"/>
      <c r="AF83" s="39"/>
      <c r="AG83" s="39"/>
      <c r="AH83" s="39"/>
      <c r="AI83" s="39">
        <f t="shared" si="5"/>
        <v>1</v>
      </c>
      <c r="AJ83" s="39"/>
      <c r="AK83" s="39"/>
      <c r="AL83" s="39"/>
      <c r="AM83" s="39"/>
      <c r="AN83" s="39">
        <v>1</v>
      </c>
      <c r="AO83" s="39"/>
      <c r="AP83" s="39"/>
      <c r="AQ83" s="39"/>
      <c r="AR83" s="39"/>
      <c r="AS83" s="39">
        <v>0</v>
      </c>
      <c r="AT83" s="39"/>
      <c r="AU83" s="39"/>
      <c r="AV83" s="39"/>
      <c r="AW83" s="39"/>
      <c r="AX83" s="38">
        <f t="shared" si="6"/>
        <v>1</v>
      </c>
      <c r="AY83" s="38"/>
      <c r="AZ83" s="38"/>
      <c r="BA83" s="38"/>
      <c r="BB83" s="38"/>
      <c r="BC83" s="38">
        <f t="shared" si="7"/>
        <v>0</v>
      </c>
      <c r="BD83" s="38"/>
      <c r="BE83" s="38"/>
      <c r="BF83" s="38"/>
      <c r="BG83" s="38"/>
      <c r="BH83" s="38">
        <f t="shared" si="8"/>
        <v>0</v>
      </c>
      <c r="BI83" s="38"/>
      <c r="BJ83" s="38"/>
      <c r="BK83" s="38"/>
      <c r="BL83" s="38"/>
      <c r="BM83" s="38">
        <f t="shared" si="9"/>
        <v>0</v>
      </c>
      <c r="BN83" s="38"/>
      <c r="BO83" s="38"/>
      <c r="BP83" s="38"/>
      <c r="BQ83" s="3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s="31" customFormat="1" ht="15.75">
      <c r="A84" s="46">
        <v>0</v>
      </c>
      <c r="B84" s="46"/>
      <c r="C84" s="47" t="s">
        <v>86</v>
      </c>
      <c r="D84" s="48"/>
      <c r="E84" s="48"/>
      <c r="F84" s="48"/>
      <c r="G84" s="48"/>
      <c r="H84" s="48"/>
      <c r="I84" s="49"/>
      <c r="J84" s="50" t="s">
        <v>74</v>
      </c>
      <c r="K84" s="50"/>
      <c r="L84" s="50"/>
      <c r="M84" s="50"/>
      <c r="N84" s="50"/>
      <c r="O84" s="50" t="s">
        <v>74</v>
      </c>
      <c r="P84" s="50"/>
      <c r="Q84" s="50"/>
      <c r="R84" s="50"/>
      <c r="S84" s="50"/>
      <c r="T84" s="50"/>
      <c r="U84" s="50"/>
      <c r="V84" s="50"/>
      <c r="W84" s="50"/>
      <c r="X84" s="50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33"/>
      <c r="BS84" s="33"/>
      <c r="BT84" s="33"/>
      <c r="BU84" s="33"/>
      <c r="BV84" s="33"/>
      <c r="BW84" s="33"/>
      <c r="BX84" s="33"/>
      <c r="BY84" s="33"/>
      <c r="BZ84" s="34"/>
    </row>
    <row r="85" spans="1:78" ht="51" customHeight="1">
      <c r="A85" s="40">
        <v>0</v>
      </c>
      <c r="B85" s="40"/>
      <c r="C85" s="35" t="s">
        <v>317</v>
      </c>
      <c r="D85" s="41"/>
      <c r="E85" s="41"/>
      <c r="F85" s="41"/>
      <c r="G85" s="41"/>
      <c r="H85" s="41"/>
      <c r="I85" s="42"/>
      <c r="J85" s="43" t="s">
        <v>76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39">
        <v>0</v>
      </c>
      <c r="Z85" s="39"/>
      <c r="AA85" s="39"/>
      <c r="AB85" s="39"/>
      <c r="AC85" s="39"/>
      <c r="AD85" s="39">
        <v>8208</v>
      </c>
      <c r="AE85" s="39"/>
      <c r="AF85" s="39"/>
      <c r="AG85" s="39"/>
      <c r="AH85" s="39"/>
      <c r="AI85" s="39">
        <f t="shared" ref="AI85:AI90" si="10">Y85+AD85</f>
        <v>8208</v>
      </c>
      <c r="AJ85" s="39"/>
      <c r="AK85" s="39"/>
      <c r="AL85" s="39"/>
      <c r="AM85" s="39"/>
      <c r="AN85" s="39">
        <v>0</v>
      </c>
      <c r="AO85" s="39"/>
      <c r="AP85" s="39"/>
      <c r="AQ85" s="39"/>
      <c r="AR85" s="39"/>
      <c r="AS85" s="39">
        <v>0</v>
      </c>
      <c r="AT85" s="39"/>
      <c r="AU85" s="39"/>
      <c r="AV85" s="39"/>
      <c r="AW85" s="39"/>
      <c r="AX85" s="38">
        <f t="shared" ref="AX85:AX90" si="11">AN85+AS85</f>
        <v>0</v>
      </c>
      <c r="AY85" s="38"/>
      <c r="AZ85" s="38"/>
      <c r="BA85" s="38"/>
      <c r="BB85" s="38"/>
      <c r="BC85" s="38">
        <f t="shared" ref="BC85:BC90" si="12">AN85-Y85</f>
        <v>0</v>
      </c>
      <c r="BD85" s="38"/>
      <c r="BE85" s="38"/>
      <c r="BF85" s="38"/>
      <c r="BG85" s="38"/>
      <c r="BH85" s="38">
        <f t="shared" ref="BH85:BH90" si="13">AS85-AD85</f>
        <v>-8208</v>
      </c>
      <c r="BI85" s="38"/>
      <c r="BJ85" s="38"/>
      <c r="BK85" s="38"/>
      <c r="BL85" s="38"/>
      <c r="BM85" s="38">
        <f t="shared" ref="BM85:BM90" si="14">BC85+BH85</f>
        <v>-8208</v>
      </c>
      <c r="BN85" s="38"/>
      <c r="BO85" s="38"/>
      <c r="BP85" s="38"/>
      <c r="BQ85" s="38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38.25" customHeight="1">
      <c r="A86" s="40">
        <v>0</v>
      </c>
      <c r="B86" s="40"/>
      <c r="C86" s="35" t="s">
        <v>318</v>
      </c>
      <c r="D86" s="41"/>
      <c r="E86" s="41"/>
      <c r="F86" s="41"/>
      <c r="G86" s="41"/>
      <c r="H86" s="41"/>
      <c r="I86" s="42"/>
      <c r="J86" s="43" t="s">
        <v>76</v>
      </c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39">
        <v>0</v>
      </c>
      <c r="Z86" s="39"/>
      <c r="AA86" s="39"/>
      <c r="AB86" s="39"/>
      <c r="AC86" s="39"/>
      <c r="AD86" s="39">
        <v>1066454</v>
      </c>
      <c r="AE86" s="39"/>
      <c r="AF86" s="39"/>
      <c r="AG86" s="39"/>
      <c r="AH86" s="39"/>
      <c r="AI86" s="39">
        <f t="shared" si="10"/>
        <v>1066454</v>
      </c>
      <c r="AJ86" s="39"/>
      <c r="AK86" s="39"/>
      <c r="AL86" s="39"/>
      <c r="AM86" s="39"/>
      <c r="AN86" s="39">
        <v>0</v>
      </c>
      <c r="AO86" s="39"/>
      <c r="AP86" s="39"/>
      <c r="AQ86" s="39"/>
      <c r="AR86" s="39"/>
      <c r="AS86" s="39">
        <v>1062654</v>
      </c>
      <c r="AT86" s="39"/>
      <c r="AU86" s="39"/>
      <c r="AV86" s="39"/>
      <c r="AW86" s="39"/>
      <c r="AX86" s="38">
        <f t="shared" si="11"/>
        <v>1062654</v>
      </c>
      <c r="AY86" s="38"/>
      <c r="AZ86" s="38"/>
      <c r="BA86" s="38"/>
      <c r="BB86" s="38"/>
      <c r="BC86" s="38">
        <f t="shared" si="12"/>
        <v>0</v>
      </c>
      <c r="BD86" s="38"/>
      <c r="BE86" s="38"/>
      <c r="BF86" s="38"/>
      <c r="BG86" s="38"/>
      <c r="BH86" s="38">
        <f t="shared" si="13"/>
        <v>-3800</v>
      </c>
      <c r="BI86" s="38"/>
      <c r="BJ86" s="38"/>
      <c r="BK86" s="38"/>
      <c r="BL86" s="38"/>
      <c r="BM86" s="38">
        <f t="shared" si="14"/>
        <v>-3800</v>
      </c>
      <c r="BN86" s="38"/>
      <c r="BO86" s="38"/>
      <c r="BP86" s="38"/>
      <c r="BQ86" s="3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38.25" customHeight="1">
      <c r="A87" s="40">
        <v>0</v>
      </c>
      <c r="B87" s="40"/>
      <c r="C87" s="35" t="s">
        <v>263</v>
      </c>
      <c r="D87" s="41"/>
      <c r="E87" s="41"/>
      <c r="F87" s="41"/>
      <c r="G87" s="41"/>
      <c r="H87" s="41"/>
      <c r="I87" s="42"/>
      <c r="J87" s="43" t="s">
        <v>76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39">
        <v>0</v>
      </c>
      <c r="Z87" s="39"/>
      <c r="AA87" s="39"/>
      <c r="AB87" s="39"/>
      <c r="AC87" s="39"/>
      <c r="AD87" s="39">
        <v>49800</v>
      </c>
      <c r="AE87" s="39"/>
      <c r="AF87" s="39"/>
      <c r="AG87" s="39"/>
      <c r="AH87" s="39"/>
      <c r="AI87" s="39">
        <f t="shared" si="10"/>
        <v>49800</v>
      </c>
      <c r="AJ87" s="39"/>
      <c r="AK87" s="39"/>
      <c r="AL87" s="39"/>
      <c r="AM87" s="39"/>
      <c r="AN87" s="39">
        <v>0</v>
      </c>
      <c r="AO87" s="39"/>
      <c r="AP87" s="39"/>
      <c r="AQ87" s="39"/>
      <c r="AR87" s="39"/>
      <c r="AS87" s="39">
        <v>49800</v>
      </c>
      <c r="AT87" s="39"/>
      <c r="AU87" s="39"/>
      <c r="AV87" s="39"/>
      <c r="AW87" s="39"/>
      <c r="AX87" s="38">
        <f t="shared" si="11"/>
        <v>49800</v>
      </c>
      <c r="AY87" s="38"/>
      <c r="AZ87" s="38"/>
      <c r="BA87" s="38"/>
      <c r="BB87" s="38"/>
      <c r="BC87" s="38">
        <f t="shared" si="12"/>
        <v>0</v>
      </c>
      <c r="BD87" s="38"/>
      <c r="BE87" s="38"/>
      <c r="BF87" s="38"/>
      <c r="BG87" s="38"/>
      <c r="BH87" s="38">
        <f t="shared" si="13"/>
        <v>0</v>
      </c>
      <c r="BI87" s="38"/>
      <c r="BJ87" s="38"/>
      <c r="BK87" s="38"/>
      <c r="BL87" s="38"/>
      <c r="BM87" s="38">
        <f t="shared" si="14"/>
        <v>0</v>
      </c>
      <c r="BN87" s="38"/>
      <c r="BO87" s="38"/>
      <c r="BP87" s="38"/>
      <c r="BQ87" s="3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>
      <c r="A88" s="40">
        <v>0</v>
      </c>
      <c r="B88" s="40"/>
      <c r="C88" s="35" t="s">
        <v>129</v>
      </c>
      <c r="D88" s="41"/>
      <c r="E88" s="41"/>
      <c r="F88" s="41"/>
      <c r="G88" s="41"/>
      <c r="H88" s="41"/>
      <c r="I88" s="42"/>
      <c r="J88" s="43" t="s">
        <v>76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39">
        <v>9670</v>
      </c>
      <c r="Z88" s="39"/>
      <c r="AA88" s="39"/>
      <c r="AB88" s="39"/>
      <c r="AC88" s="39"/>
      <c r="AD88" s="39">
        <v>0</v>
      </c>
      <c r="AE88" s="39"/>
      <c r="AF88" s="39"/>
      <c r="AG88" s="39"/>
      <c r="AH88" s="39"/>
      <c r="AI88" s="39">
        <f t="shared" si="10"/>
        <v>9670</v>
      </c>
      <c r="AJ88" s="39"/>
      <c r="AK88" s="39"/>
      <c r="AL88" s="39"/>
      <c r="AM88" s="39"/>
      <c r="AN88" s="39">
        <v>0</v>
      </c>
      <c r="AO88" s="39"/>
      <c r="AP88" s="39"/>
      <c r="AQ88" s="39"/>
      <c r="AR88" s="39"/>
      <c r="AS88" s="39">
        <v>0</v>
      </c>
      <c r="AT88" s="39"/>
      <c r="AU88" s="39"/>
      <c r="AV88" s="39"/>
      <c r="AW88" s="39"/>
      <c r="AX88" s="38">
        <f t="shared" si="11"/>
        <v>0</v>
      </c>
      <c r="AY88" s="38"/>
      <c r="AZ88" s="38"/>
      <c r="BA88" s="38"/>
      <c r="BB88" s="38"/>
      <c r="BC88" s="38">
        <f t="shared" si="12"/>
        <v>-9670</v>
      </c>
      <c r="BD88" s="38"/>
      <c r="BE88" s="38"/>
      <c r="BF88" s="38"/>
      <c r="BG88" s="38"/>
      <c r="BH88" s="38">
        <f t="shared" si="13"/>
        <v>0</v>
      </c>
      <c r="BI88" s="38"/>
      <c r="BJ88" s="38"/>
      <c r="BK88" s="38"/>
      <c r="BL88" s="38"/>
      <c r="BM88" s="38">
        <f t="shared" si="14"/>
        <v>-9670</v>
      </c>
      <c r="BN88" s="38"/>
      <c r="BO88" s="38"/>
      <c r="BP88" s="38"/>
      <c r="BQ88" s="38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38.25" customHeight="1">
      <c r="A89" s="40">
        <v>0</v>
      </c>
      <c r="B89" s="40"/>
      <c r="C89" s="35" t="s">
        <v>297</v>
      </c>
      <c r="D89" s="41"/>
      <c r="E89" s="41"/>
      <c r="F89" s="41"/>
      <c r="G89" s="41"/>
      <c r="H89" s="41"/>
      <c r="I89" s="42"/>
      <c r="J89" s="43" t="s">
        <v>76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39">
        <v>0</v>
      </c>
      <c r="Z89" s="39"/>
      <c r="AA89" s="39"/>
      <c r="AB89" s="39"/>
      <c r="AC89" s="39"/>
      <c r="AD89" s="39">
        <v>50000</v>
      </c>
      <c r="AE89" s="39"/>
      <c r="AF89" s="39"/>
      <c r="AG89" s="39"/>
      <c r="AH89" s="39"/>
      <c r="AI89" s="39">
        <f t="shared" si="10"/>
        <v>50000</v>
      </c>
      <c r="AJ89" s="39"/>
      <c r="AK89" s="39"/>
      <c r="AL89" s="39"/>
      <c r="AM89" s="39"/>
      <c r="AN89" s="39">
        <v>0</v>
      </c>
      <c r="AO89" s="39"/>
      <c r="AP89" s="39"/>
      <c r="AQ89" s="39"/>
      <c r="AR89" s="39"/>
      <c r="AS89" s="39">
        <v>0</v>
      </c>
      <c r="AT89" s="39"/>
      <c r="AU89" s="39"/>
      <c r="AV89" s="39"/>
      <c r="AW89" s="39"/>
      <c r="AX89" s="38">
        <f t="shared" si="11"/>
        <v>0</v>
      </c>
      <c r="AY89" s="38"/>
      <c r="AZ89" s="38"/>
      <c r="BA89" s="38"/>
      <c r="BB89" s="38"/>
      <c r="BC89" s="38">
        <f t="shared" si="12"/>
        <v>0</v>
      </c>
      <c r="BD89" s="38"/>
      <c r="BE89" s="38"/>
      <c r="BF89" s="38"/>
      <c r="BG89" s="38"/>
      <c r="BH89" s="38">
        <f t="shared" si="13"/>
        <v>-50000</v>
      </c>
      <c r="BI89" s="38"/>
      <c r="BJ89" s="38"/>
      <c r="BK89" s="38"/>
      <c r="BL89" s="38"/>
      <c r="BM89" s="38">
        <f t="shared" si="14"/>
        <v>-50000</v>
      </c>
      <c r="BN89" s="38"/>
      <c r="BO89" s="38"/>
      <c r="BP89" s="38"/>
      <c r="BQ89" s="38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38.25" customHeight="1">
      <c r="A90" s="40">
        <v>0</v>
      </c>
      <c r="B90" s="40"/>
      <c r="C90" s="35" t="s">
        <v>319</v>
      </c>
      <c r="D90" s="41"/>
      <c r="E90" s="41"/>
      <c r="F90" s="41"/>
      <c r="G90" s="41"/>
      <c r="H90" s="41"/>
      <c r="I90" s="42"/>
      <c r="J90" s="43" t="s">
        <v>76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39">
        <v>28900</v>
      </c>
      <c r="Z90" s="39"/>
      <c r="AA90" s="39"/>
      <c r="AB90" s="39"/>
      <c r="AC90" s="39"/>
      <c r="AD90" s="39">
        <v>0</v>
      </c>
      <c r="AE90" s="39"/>
      <c r="AF90" s="39"/>
      <c r="AG90" s="39"/>
      <c r="AH90" s="39"/>
      <c r="AI90" s="39">
        <f t="shared" si="10"/>
        <v>28900</v>
      </c>
      <c r="AJ90" s="39"/>
      <c r="AK90" s="39"/>
      <c r="AL90" s="39"/>
      <c r="AM90" s="39"/>
      <c r="AN90" s="39">
        <v>28900</v>
      </c>
      <c r="AO90" s="39"/>
      <c r="AP90" s="39"/>
      <c r="AQ90" s="39"/>
      <c r="AR90" s="39"/>
      <c r="AS90" s="39">
        <v>0</v>
      </c>
      <c r="AT90" s="39"/>
      <c r="AU90" s="39"/>
      <c r="AV90" s="39"/>
      <c r="AW90" s="39"/>
      <c r="AX90" s="38">
        <f t="shared" si="11"/>
        <v>28900</v>
      </c>
      <c r="AY90" s="38"/>
      <c r="AZ90" s="38"/>
      <c r="BA90" s="38"/>
      <c r="BB90" s="38"/>
      <c r="BC90" s="38">
        <f t="shared" si="12"/>
        <v>0</v>
      </c>
      <c r="BD90" s="38"/>
      <c r="BE90" s="38"/>
      <c r="BF90" s="38"/>
      <c r="BG90" s="38"/>
      <c r="BH90" s="38">
        <f t="shared" si="13"/>
        <v>0</v>
      </c>
      <c r="BI90" s="38"/>
      <c r="BJ90" s="38"/>
      <c r="BK90" s="38"/>
      <c r="BL90" s="38"/>
      <c r="BM90" s="38">
        <f t="shared" si="14"/>
        <v>0</v>
      </c>
      <c r="BN90" s="38"/>
      <c r="BO90" s="38"/>
      <c r="BP90" s="38"/>
      <c r="BQ90" s="38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s="31" customFormat="1" ht="15.75">
      <c r="A91" s="46">
        <v>0</v>
      </c>
      <c r="B91" s="46"/>
      <c r="C91" s="47" t="s">
        <v>131</v>
      </c>
      <c r="D91" s="48"/>
      <c r="E91" s="48"/>
      <c r="F91" s="48"/>
      <c r="G91" s="48"/>
      <c r="H91" s="48"/>
      <c r="I91" s="49"/>
      <c r="J91" s="50" t="s">
        <v>74</v>
      </c>
      <c r="K91" s="50"/>
      <c r="L91" s="50"/>
      <c r="M91" s="50"/>
      <c r="N91" s="50"/>
      <c r="O91" s="50" t="s">
        <v>74</v>
      </c>
      <c r="P91" s="50"/>
      <c r="Q91" s="50"/>
      <c r="R91" s="50"/>
      <c r="S91" s="50"/>
      <c r="T91" s="50"/>
      <c r="U91" s="50"/>
      <c r="V91" s="50"/>
      <c r="W91" s="50"/>
      <c r="X91" s="50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33"/>
      <c r="BS91" s="33"/>
      <c r="BT91" s="33"/>
      <c r="BU91" s="33"/>
      <c r="BV91" s="33"/>
      <c r="BW91" s="33"/>
      <c r="BX91" s="33"/>
      <c r="BY91" s="33"/>
      <c r="BZ91" s="34"/>
    </row>
    <row r="92" spans="1:78" ht="63.75" customHeight="1">
      <c r="A92" s="40">
        <v>0</v>
      </c>
      <c r="B92" s="40"/>
      <c r="C92" s="35" t="s">
        <v>320</v>
      </c>
      <c r="D92" s="41"/>
      <c r="E92" s="41"/>
      <c r="F92" s="41"/>
      <c r="G92" s="41"/>
      <c r="H92" s="41"/>
      <c r="I92" s="42"/>
      <c r="J92" s="43" t="s">
        <v>133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39">
        <v>0</v>
      </c>
      <c r="Z92" s="39"/>
      <c r="AA92" s="39"/>
      <c r="AB92" s="39"/>
      <c r="AC92" s="39"/>
      <c r="AD92" s="39">
        <v>100</v>
      </c>
      <c r="AE92" s="39"/>
      <c r="AF92" s="39"/>
      <c r="AG92" s="39"/>
      <c r="AH92" s="39"/>
      <c r="AI92" s="39">
        <f t="shared" ref="AI92:AI97" si="15">Y92+AD92</f>
        <v>100</v>
      </c>
      <c r="AJ92" s="39"/>
      <c r="AK92" s="39"/>
      <c r="AL92" s="39"/>
      <c r="AM92" s="39"/>
      <c r="AN92" s="39">
        <v>0</v>
      </c>
      <c r="AO92" s="39"/>
      <c r="AP92" s="39"/>
      <c r="AQ92" s="39"/>
      <c r="AR92" s="39"/>
      <c r="AS92" s="39">
        <v>100</v>
      </c>
      <c r="AT92" s="39"/>
      <c r="AU92" s="39"/>
      <c r="AV92" s="39"/>
      <c r="AW92" s="39"/>
      <c r="AX92" s="38">
        <f t="shared" ref="AX92:AX97" si="16">AN92+AS92</f>
        <v>100</v>
      </c>
      <c r="AY92" s="38"/>
      <c r="AZ92" s="38"/>
      <c r="BA92" s="38"/>
      <c r="BB92" s="38"/>
      <c r="BC92" s="38">
        <f t="shared" ref="BC92:BC97" si="17">AN92-Y92</f>
        <v>0</v>
      </c>
      <c r="BD92" s="38"/>
      <c r="BE92" s="38"/>
      <c r="BF92" s="38"/>
      <c r="BG92" s="38"/>
      <c r="BH92" s="38">
        <f t="shared" ref="BH92:BH97" si="18">AS92-AD92</f>
        <v>0</v>
      </c>
      <c r="BI92" s="38"/>
      <c r="BJ92" s="38"/>
      <c r="BK92" s="38"/>
      <c r="BL92" s="38"/>
      <c r="BM92" s="38">
        <f t="shared" ref="BM92:BM97" si="19">BC92+BH92</f>
        <v>0</v>
      </c>
      <c r="BN92" s="38"/>
      <c r="BO92" s="38"/>
      <c r="BP92" s="38"/>
      <c r="BQ92" s="38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>
      <c r="A93" s="40">
        <v>0</v>
      </c>
      <c r="B93" s="40"/>
      <c r="C93" s="35" t="s">
        <v>134</v>
      </c>
      <c r="D93" s="41"/>
      <c r="E93" s="41"/>
      <c r="F93" s="41"/>
      <c r="G93" s="41"/>
      <c r="H93" s="41"/>
      <c r="I93" s="42"/>
      <c r="J93" s="43" t="s">
        <v>133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39">
        <v>0</v>
      </c>
      <c r="Z93" s="39"/>
      <c r="AA93" s="39"/>
      <c r="AB93" s="39"/>
      <c r="AC93" s="39"/>
      <c r="AD93" s="39">
        <v>100</v>
      </c>
      <c r="AE93" s="39"/>
      <c r="AF93" s="39"/>
      <c r="AG93" s="39"/>
      <c r="AH93" s="39"/>
      <c r="AI93" s="39">
        <f t="shared" si="15"/>
        <v>100</v>
      </c>
      <c r="AJ93" s="39"/>
      <c r="AK93" s="39"/>
      <c r="AL93" s="39"/>
      <c r="AM93" s="39"/>
      <c r="AN93" s="39">
        <v>0</v>
      </c>
      <c r="AO93" s="39"/>
      <c r="AP93" s="39"/>
      <c r="AQ93" s="39"/>
      <c r="AR93" s="39"/>
      <c r="AS93" s="39">
        <v>100</v>
      </c>
      <c r="AT93" s="39"/>
      <c r="AU93" s="39"/>
      <c r="AV93" s="39"/>
      <c r="AW93" s="39"/>
      <c r="AX93" s="38">
        <f t="shared" si="16"/>
        <v>100</v>
      </c>
      <c r="AY93" s="38"/>
      <c r="AZ93" s="38"/>
      <c r="BA93" s="38"/>
      <c r="BB93" s="38"/>
      <c r="BC93" s="38">
        <f t="shared" si="17"/>
        <v>0</v>
      </c>
      <c r="BD93" s="38"/>
      <c r="BE93" s="38"/>
      <c r="BF93" s="38"/>
      <c r="BG93" s="38"/>
      <c r="BH93" s="38">
        <f t="shared" si="18"/>
        <v>0</v>
      </c>
      <c r="BI93" s="38"/>
      <c r="BJ93" s="38"/>
      <c r="BK93" s="38"/>
      <c r="BL93" s="38"/>
      <c r="BM93" s="38">
        <f t="shared" si="19"/>
        <v>0</v>
      </c>
      <c r="BN93" s="38"/>
      <c r="BO93" s="38"/>
      <c r="BP93" s="38"/>
      <c r="BQ93" s="38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38.25" customHeight="1">
      <c r="A94" s="40">
        <v>0</v>
      </c>
      <c r="B94" s="40"/>
      <c r="C94" s="35" t="s">
        <v>283</v>
      </c>
      <c r="D94" s="41"/>
      <c r="E94" s="41"/>
      <c r="F94" s="41"/>
      <c r="G94" s="41"/>
      <c r="H94" s="41"/>
      <c r="I94" s="42"/>
      <c r="J94" s="43" t="s">
        <v>133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39">
        <v>0</v>
      </c>
      <c r="Z94" s="39"/>
      <c r="AA94" s="39"/>
      <c r="AB94" s="39"/>
      <c r="AC94" s="39"/>
      <c r="AD94" s="39">
        <v>0</v>
      </c>
      <c r="AE94" s="39"/>
      <c r="AF94" s="39"/>
      <c r="AG94" s="39"/>
      <c r="AH94" s="39"/>
      <c r="AI94" s="39">
        <f t="shared" si="15"/>
        <v>0</v>
      </c>
      <c r="AJ94" s="39"/>
      <c r="AK94" s="39"/>
      <c r="AL94" s="39"/>
      <c r="AM94" s="39"/>
      <c r="AN94" s="39">
        <v>0</v>
      </c>
      <c r="AO94" s="39"/>
      <c r="AP94" s="39"/>
      <c r="AQ94" s="39"/>
      <c r="AR94" s="39"/>
      <c r="AS94" s="39">
        <v>0</v>
      </c>
      <c r="AT94" s="39"/>
      <c r="AU94" s="39"/>
      <c r="AV94" s="39"/>
      <c r="AW94" s="39"/>
      <c r="AX94" s="38">
        <f t="shared" si="16"/>
        <v>0</v>
      </c>
      <c r="AY94" s="38"/>
      <c r="AZ94" s="38"/>
      <c r="BA94" s="38"/>
      <c r="BB94" s="38"/>
      <c r="BC94" s="38">
        <f t="shared" si="17"/>
        <v>0</v>
      </c>
      <c r="BD94" s="38"/>
      <c r="BE94" s="38"/>
      <c r="BF94" s="38"/>
      <c r="BG94" s="38"/>
      <c r="BH94" s="38">
        <f t="shared" si="18"/>
        <v>0</v>
      </c>
      <c r="BI94" s="38"/>
      <c r="BJ94" s="38"/>
      <c r="BK94" s="38"/>
      <c r="BL94" s="38"/>
      <c r="BM94" s="38">
        <f t="shared" si="19"/>
        <v>0</v>
      </c>
      <c r="BN94" s="38"/>
      <c r="BO94" s="38"/>
      <c r="BP94" s="38"/>
      <c r="BQ94" s="38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5.5" customHeight="1">
      <c r="A95" s="40">
        <v>0</v>
      </c>
      <c r="B95" s="40"/>
      <c r="C95" s="35" t="s">
        <v>132</v>
      </c>
      <c r="D95" s="41"/>
      <c r="E95" s="41"/>
      <c r="F95" s="41"/>
      <c r="G95" s="41"/>
      <c r="H95" s="41"/>
      <c r="I95" s="42"/>
      <c r="J95" s="43" t="s">
        <v>133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39">
        <v>100</v>
      </c>
      <c r="Z95" s="39"/>
      <c r="AA95" s="39"/>
      <c r="AB95" s="39"/>
      <c r="AC95" s="39"/>
      <c r="AD95" s="39">
        <v>0</v>
      </c>
      <c r="AE95" s="39"/>
      <c r="AF95" s="39"/>
      <c r="AG95" s="39"/>
      <c r="AH95" s="39"/>
      <c r="AI95" s="39">
        <f t="shared" si="15"/>
        <v>100</v>
      </c>
      <c r="AJ95" s="39"/>
      <c r="AK95" s="39"/>
      <c r="AL95" s="39"/>
      <c r="AM95" s="39"/>
      <c r="AN95" s="39">
        <v>0</v>
      </c>
      <c r="AO95" s="39"/>
      <c r="AP95" s="39"/>
      <c r="AQ95" s="39"/>
      <c r="AR95" s="39"/>
      <c r="AS95" s="39">
        <v>0</v>
      </c>
      <c r="AT95" s="39"/>
      <c r="AU95" s="39"/>
      <c r="AV95" s="39"/>
      <c r="AW95" s="39"/>
      <c r="AX95" s="38">
        <f t="shared" si="16"/>
        <v>0</v>
      </c>
      <c r="AY95" s="38"/>
      <c r="AZ95" s="38"/>
      <c r="BA95" s="38"/>
      <c r="BB95" s="38"/>
      <c r="BC95" s="38">
        <f t="shared" si="17"/>
        <v>-100</v>
      </c>
      <c r="BD95" s="38"/>
      <c r="BE95" s="38"/>
      <c r="BF95" s="38"/>
      <c r="BG95" s="38"/>
      <c r="BH95" s="38">
        <f t="shared" si="18"/>
        <v>0</v>
      </c>
      <c r="BI95" s="38"/>
      <c r="BJ95" s="38"/>
      <c r="BK95" s="38"/>
      <c r="BL95" s="38"/>
      <c r="BM95" s="38">
        <f t="shared" si="19"/>
        <v>-100</v>
      </c>
      <c r="BN95" s="38"/>
      <c r="BO95" s="38"/>
      <c r="BP95" s="38"/>
      <c r="BQ95" s="38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>
      <c r="A96" s="40">
        <v>0</v>
      </c>
      <c r="B96" s="40"/>
      <c r="C96" s="35" t="s">
        <v>321</v>
      </c>
      <c r="D96" s="41"/>
      <c r="E96" s="41"/>
      <c r="F96" s="41"/>
      <c r="G96" s="41"/>
      <c r="H96" s="41"/>
      <c r="I96" s="42"/>
      <c r="J96" s="43" t="s">
        <v>133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39">
        <v>0</v>
      </c>
      <c r="Z96" s="39"/>
      <c r="AA96" s="39"/>
      <c r="AB96" s="39"/>
      <c r="AC96" s="39"/>
      <c r="AD96" s="39">
        <v>100</v>
      </c>
      <c r="AE96" s="39"/>
      <c r="AF96" s="39"/>
      <c r="AG96" s="39"/>
      <c r="AH96" s="39"/>
      <c r="AI96" s="39">
        <f t="shared" si="15"/>
        <v>100</v>
      </c>
      <c r="AJ96" s="39"/>
      <c r="AK96" s="39"/>
      <c r="AL96" s="39"/>
      <c r="AM96" s="39"/>
      <c r="AN96" s="39">
        <v>0</v>
      </c>
      <c r="AO96" s="39"/>
      <c r="AP96" s="39"/>
      <c r="AQ96" s="39"/>
      <c r="AR96" s="39"/>
      <c r="AS96" s="39">
        <v>0</v>
      </c>
      <c r="AT96" s="39"/>
      <c r="AU96" s="39"/>
      <c r="AV96" s="39"/>
      <c r="AW96" s="39"/>
      <c r="AX96" s="38">
        <f t="shared" si="16"/>
        <v>0</v>
      </c>
      <c r="AY96" s="38"/>
      <c r="AZ96" s="38"/>
      <c r="BA96" s="38"/>
      <c r="BB96" s="38"/>
      <c r="BC96" s="38">
        <f t="shared" si="17"/>
        <v>0</v>
      </c>
      <c r="BD96" s="38"/>
      <c r="BE96" s="38"/>
      <c r="BF96" s="38"/>
      <c r="BG96" s="38"/>
      <c r="BH96" s="38">
        <f t="shared" si="18"/>
        <v>-100</v>
      </c>
      <c r="BI96" s="38"/>
      <c r="BJ96" s="38"/>
      <c r="BK96" s="38"/>
      <c r="BL96" s="38"/>
      <c r="BM96" s="38">
        <f t="shared" si="19"/>
        <v>-100</v>
      </c>
      <c r="BN96" s="38"/>
      <c r="BO96" s="38"/>
      <c r="BP96" s="38"/>
      <c r="BQ96" s="38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25.5" customHeight="1">
      <c r="A97" s="40">
        <v>0</v>
      </c>
      <c r="B97" s="40"/>
      <c r="C97" s="35" t="s">
        <v>322</v>
      </c>
      <c r="D97" s="41"/>
      <c r="E97" s="41"/>
      <c r="F97" s="41"/>
      <c r="G97" s="41"/>
      <c r="H97" s="41"/>
      <c r="I97" s="42"/>
      <c r="J97" s="43" t="s">
        <v>133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39">
        <v>100</v>
      </c>
      <c r="Z97" s="39"/>
      <c r="AA97" s="39"/>
      <c r="AB97" s="39"/>
      <c r="AC97" s="39"/>
      <c r="AD97" s="39">
        <v>0</v>
      </c>
      <c r="AE97" s="39"/>
      <c r="AF97" s="39"/>
      <c r="AG97" s="39"/>
      <c r="AH97" s="39"/>
      <c r="AI97" s="39">
        <f>Y97+AD97</f>
        <v>100</v>
      </c>
      <c r="AJ97" s="39"/>
      <c r="AK97" s="39"/>
      <c r="AL97" s="39"/>
      <c r="AM97" s="39"/>
      <c r="AN97" s="39">
        <v>100</v>
      </c>
      <c r="AO97" s="39"/>
      <c r="AP97" s="39"/>
      <c r="AQ97" s="39"/>
      <c r="AR97" s="39"/>
      <c r="AS97" s="39">
        <v>0</v>
      </c>
      <c r="AT97" s="39"/>
      <c r="AU97" s="39"/>
      <c r="AV97" s="39"/>
      <c r="AW97" s="39"/>
      <c r="AX97" s="38">
        <f t="shared" si="16"/>
        <v>100</v>
      </c>
      <c r="AY97" s="38"/>
      <c r="AZ97" s="38"/>
      <c r="BA97" s="38"/>
      <c r="BB97" s="38"/>
      <c r="BC97" s="38">
        <f t="shared" si="17"/>
        <v>0</v>
      </c>
      <c r="BD97" s="38"/>
      <c r="BE97" s="38"/>
      <c r="BF97" s="38"/>
      <c r="BG97" s="38"/>
      <c r="BH97" s="38">
        <f t="shared" si="18"/>
        <v>0</v>
      </c>
      <c r="BI97" s="38"/>
      <c r="BJ97" s="38"/>
      <c r="BK97" s="38"/>
      <c r="BL97" s="38"/>
      <c r="BM97" s="38">
        <f t="shared" si="19"/>
        <v>0</v>
      </c>
      <c r="BN97" s="38"/>
      <c r="BO97" s="38"/>
      <c r="BP97" s="38"/>
      <c r="BQ97" s="38"/>
      <c r="BR97" s="11"/>
      <c r="BS97" s="11"/>
      <c r="BT97" s="11"/>
      <c r="BU97" s="11"/>
      <c r="BV97" s="11"/>
      <c r="BW97" s="11"/>
      <c r="BX97" s="11"/>
      <c r="BY97" s="11"/>
      <c r="BZ97" s="9"/>
    </row>
    <row r="99" spans="1:78" ht="15.95" customHeight="1">
      <c r="A99" s="66" t="s">
        <v>51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</row>
    <row r="100" spans="1:78" ht="15.95" customHeight="1">
      <c r="A100" s="67" t="s">
        <v>323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</row>
    <row r="101" spans="1:78" ht="15.95" customHeight="1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>
      <c r="A102" s="30" t="s">
        <v>65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5.95" customHeight="1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42" customHeight="1">
      <c r="A104" s="63" t="s">
        <v>91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3"/>
      <c r="AO104" s="3"/>
      <c r="AP104" s="65" t="s">
        <v>93</v>
      </c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</row>
    <row r="105" spans="1:78">
      <c r="W105" s="57" t="s">
        <v>9</v>
      </c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4"/>
      <c r="AO105" s="4"/>
      <c r="AP105" s="57" t="s">
        <v>10</v>
      </c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</row>
    <row r="108" spans="1:78" ht="15.95" customHeight="1">
      <c r="A108" s="63" t="s">
        <v>92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3"/>
      <c r="AO108" s="3"/>
      <c r="AP108" s="65" t="s">
        <v>94</v>
      </c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</row>
    <row r="109" spans="1:78">
      <c r="W109" s="57" t="s">
        <v>9</v>
      </c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4"/>
      <c r="AO109" s="4"/>
      <c r="AP109" s="57" t="s">
        <v>10</v>
      </c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</row>
  </sheetData>
  <mergeCells count="643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50:BL50"/>
    <mergeCell ref="A43:B43"/>
    <mergeCell ref="C43:Z43"/>
    <mergeCell ref="AA43:AE43"/>
    <mergeCell ref="AF43:AJ43"/>
    <mergeCell ref="A51:BL51"/>
    <mergeCell ref="A52:P53"/>
    <mergeCell ref="Q52:AF52"/>
    <mergeCell ref="AG52:AV52"/>
    <mergeCell ref="AW52:BL52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A60:BQ60"/>
    <mergeCell ref="A62:B63"/>
    <mergeCell ref="C62:I63"/>
    <mergeCell ref="J62:N63"/>
    <mergeCell ref="O62:X63"/>
    <mergeCell ref="Y62:AM62"/>
    <mergeCell ref="AN62:BB62"/>
    <mergeCell ref="BC62:BQ62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99:BL99"/>
    <mergeCell ref="A100:BL100"/>
    <mergeCell ref="A67:B67"/>
    <mergeCell ref="C67:I67"/>
    <mergeCell ref="J67:N67"/>
    <mergeCell ref="O67:X67"/>
    <mergeCell ref="W109:AM109"/>
    <mergeCell ref="AP109:BH109"/>
    <mergeCell ref="A104:V104"/>
    <mergeCell ref="W104:AM104"/>
    <mergeCell ref="AP104:BH104"/>
    <mergeCell ref="W105:AM105"/>
    <mergeCell ref="AP105:BH105"/>
    <mergeCell ref="A108:V108"/>
    <mergeCell ref="W108:AM108"/>
    <mergeCell ref="AP108:BH108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48:B48"/>
    <mergeCell ref="C48:Z48"/>
    <mergeCell ref="AA48:AE48"/>
    <mergeCell ref="AF48:AJ48"/>
    <mergeCell ref="AK48:AO48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57:BL57"/>
    <mergeCell ref="AL58:AP58"/>
    <mergeCell ref="AQ58:AV58"/>
    <mergeCell ref="AW58:BA58"/>
    <mergeCell ref="BB58:BF58"/>
    <mergeCell ref="BG58:BL58"/>
    <mergeCell ref="A58:P58"/>
    <mergeCell ref="Q58:U58"/>
    <mergeCell ref="V58:Z58"/>
    <mergeCell ref="AA58:AF58"/>
    <mergeCell ref="AG58:AK58"/>
    <mergeCell ref="BC67:BG67"/>
    <mergeCell ref="BH67:BL67"/>
    <mergeCell ref="BM67:BQ67"/>
    <mergeCell ref="A68:B68"/>
    <mergeCell ref="Y67:AC67"/>
    <mergeCell ref="AD67:AH67"/>
    <mergeCell ref="AI67:AM67"/>
    <mergeCell ref="AN67:AR67"/>
    <mergeCell ref="AS67:AW67"/>
    <mergeCell ref="AX67:BB67"/>
    <mergeCell ref="O71:X71"/>
    <mergeCell ref="Y71:AC71"/>
    <mergeCell ref="AD71:AH71"/>
    <mergeCell ref="BM69:BQ69"/>
    <mergeCell ref="A70:B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X72:BB72"/>
    <mergeCell ref="BC72:BG72"/>
    <mergeCell ref="BH72:BL72"/>
    <mergeCell ref="BM72:BQ72"/>
    <mergeCell ref="A73:B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AX74:BB74"/>
    <mergeCell ref="BC74:BG74"/>
    <mergeCell ref="BH74:BL74"/>
    <mergeCell ref="BM74:BQ74"/>
    <mergeCell ref="A75:B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92:BQ92"/>
    <mergeCell ref="A93:B93"/>
    <mergeCell ref="C93:I93"/>
    <mergeCell ref="J93:N93"/>
    <mergeCell ref="O93:X93"/>
    <mergeCell ref="Y93:AC93"/>
    <mergeCell ref="AD93:AH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I93:AM93"/>
    <mergeCell ref="AN93:AR93"/>
    <mergeCell ref="AS93:AW93"/>
    <mergeCell ref="AX93:BB93"/>
    <mergeCell ref="BC93:BG93"/>
    <mergeCell ref="BH93:BL93"/>
    <mergeCell ref="AX92:BB92"/>
    <mergeCell ref="BC92:BG92"/>
    <mergeCell ref="BH92:BL92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97:B97"/>
    <mergeCell ref="C97:I97"/>
    <mergeCell ref="J97:N97"/>
    <mergeCell ref="O97:X97"/>
    <mergeCell ref="Y97:AC97"/>
    <mergeCell ref="AD97:AH97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95:B95"/>
    <mergeCell ref="C95:I95"/>
    <mergeCell ref="C68:BQ68"/>
    <mergeCell ref="C70:BQ70"/>
    <mergeCell ref="C73:BQ73"/>
    <mergeCell ref="C75:BQ75"/>
    <mergeCell ref="BM97:BQ97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  <mergeCell ref="AX94:BB94"/>
    <mergeCell ref="BC94:BG94"/>
    <mergeCell ref="BH94:BL94"/>
    <mergeCell ref="BM94:BQ94"/>
    <mergeCell ref="J95:N95"/>
    <mergeCell ref="O95:X95"/>
    <mergeCell ref="Y95:AC95"/>
    <mergeCell ref="AD95:AH95"/>
    <mergeCell ref="BM93:BQ93"/>
  </mergeCells>
  <conditionalFormatting sqref="C66:C97">
    <cfRule type="cellIs" dxfId="1" priority="2" stopIfTrue="1" operator="equal">
      <formula>$C65</formula>
    </cfRule>
  </conditionalFormatting>
  <conditionalFormatting sqref="A66:B97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I56" workbookViewId="0">
      <selection activeCell="C68" sqref="C68:BQ68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>
      <c r="A12" s="114" t="s">
        <v>98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06" t="s">
        <v>89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90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06" t="s">
        <v>95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06" t="s">
        <v>102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101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06" t="s">
        <v>95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06" t="s">
        <v>118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120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104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119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4"/>
      <c r="BE20" s="106" t="s">
        <v>96</v>
      </c>
      <c r="BF20" s="107"/>
      <c r="BG20" s="107"/>
      <c r="BH20" s="107"/>
      <c r="BI20" s="107"/>
      <c r="BJ20" s="107"/>
      <c r="BK20" s="107"/>
      <c r="BL20" s="107"/>
    </row>
    <row r="21" spans="1:79" ht="23.25" customHeight="1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/>
    <row r="23" spans="1:79" ht="15.75" customHeight="1">
      <c r="A23" s="66" t="s">
        <v>43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27.75" customHeight="1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>
      <c r="A25" s="58" t="s">
        <v>39</v>
      </c>
      <c r="B25" s="58"/>
      <c r="C25" s="58"/>
      <c r="D25" s="58"/>
      <c r="E25" s="58"/>
      <c r="F25" s="58"/>
      <c r="G25" s="73" t="s">
        <v>16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55</v>
      </c>
    </row>
    <row r="26" spans="1:79" ht="25.5" customHeight="1">
      <c r="A26" s="58">
        <v>1</v>
      </c>
      <c r="B26" s="58"/>
      <c r="C26" s="58"/>
      <c r="D26" s="58"/>
      <c r="E26" s="58"/>
      <c r="F26" s="58"/>
      <c r="G26" s="59" t="s">
        <v>105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6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5.95" customHeight="1">
      <c r="A29" s="101" t="s">
        <v>116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6" t="s">
        <v>45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27.75" customHeight="1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80" ht="10.5" hidden="1" customHeight="1">
      <c r="A33" s="58" t="s">
        <v>15</v>
      </c>
      <c r="B33" s="58"/>
      <c r="C33" s="58"/>
      <c r="D33" s="58"/>
      <c r="E33" s="58"/>
      <c r="F33" s="58"/>
      <c r="G33" s="73" t="s">
        <v>16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56</v>
      </c>
    </row>
    <row r="34" spans="1:80" ht="12.75" customHeight="1">
      <c r="A34" s="58">
        <v>1</v>
      </c>
      <c r="B34" s="58"/>
      <c r="C34" s="58"/>
      <c r="D34" s="58"/>
      <c r="E34" s="58"/>
      <c r="F34" s="58"/>
      <c r="G34" s="59" t="s">
        <v>67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CA34" s="1" t="s">
        <v>54</v>
      </c>
    </row>
    <row r="35" spans="1:80" ht="12.75" customHeight="1">
      <c r="A35" s="58">
        <v>2</v>
      </c>
      <c r="B35" s="58"/>
      <c r="C35" s="58"/>
      <c r="D35" s="58"/>
      <c r="E35" s="58"/>
      <c r="F35" s="58"/>
      <c r="G35" s="59" t="s">
        <v>68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</row>
    <row r="37" spans="1:80" ht="15.75" customHeight="1">
      <c r="A37" s="66" t="s">
        <v>46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</row>
    <row r="38" spans="1:80" ht="15" customHeight="1">
      <c r="A38" s="93" t="s">
        <v>97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</row>
    <row r="39" spans="1:80" ht="48" customHeight="1">
      <c r="A39" s="40" t="s">
        <v>3</v>
      </c>
      <c r="B39" s="40"/>
      <c r="C39" s="40" t="s">
        <v>30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27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 t="s">
        <v>49</v>
      </c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 t="s">
        <v>0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80" ht="29.1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2</v>
      </c>
      <c r="AB40" s="40"/>
      <c r="AC40" s="40"/>
      <c r="AD40" s="40"/>
      <c r="AE40" s="40"/>
      <c r="AF40" s="40" t="s">
        <v>1</v>
      </c>
      <c r="AG40" s="40"/>
      <c r="AH40" s="40"/>
      <c r="AI40" s="40"/>
      <c r="AJ40" s="40"/>
      <c r="AK40" s="40" t="s">
        <v>28</v>
      </c>
      <c r="AL40" s="40"/>
      <c r="AM40" s="40"/>
      <c r="AN40" s="40"/>
      <c r="AO40" s="40"/>
      <c r="AP40" s="40" t="s">
        <v>2</v>
      </c>
      <c r="AQ40" s="40"/>
      <c r="AR40" s="40"/>
      <c r="AS40" s="40"/>
      <c r="AT40" s="40"/>
      <c r="AU40" s="40" t="s">
        <v>1</v>
      </c>
      <c r="AV40" s="40"/>
      <c r="AW40" s="40"/>
      <c r="AX40" s="40"/>
      <c r="AY40" s="40"/>
      <c r="AZ40" s="40" t="s">
        <v>28</v>
      </c>
      <c r="BA40" s="40"/>
      <c r="BB40" s="40"/>
      <c r="BC40" s="40"/>
      <c r="BD40" s="40" t="s">
        <v>2</v>
      </c>
      <c r="BE40" s="40"/>
      <c r="BF40" s="40"/>
      <c r="BG40" s="40"/>
      <c r="BH40" s="40"/>
      <c r="BI40" s="40" t="s">
        <v>1</v>
      </c>
      <c r="BJ40" s="40"/>
      <c r="BK40" s="40"/>
      <c r="BL40" s="40"/>
      <c r="BM40" s="40"/>
      <c r="BN40" s="40" t="s">
        <v>29</v>
      </c>
      <c r="BO40" s="40"/>
      <c r="BP40" s="40"/>
      <c r="BQ40" s="40"/>
    </row>
    <row r="41" spans="1:80" ht="15.95" customHeight="1">
      <c r="A41" s="98">
        <v>1</v>
      </c>
      <c r="B41" s="98"/>
      <c r="C41" s="98">
        <v>2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5">
        <v>3</v>
      </c>
      <c r="AB41" s="96"/>
      <c r="AC41" s="96"/>
      <c r="AD41" s="96"/>
      <c r="AE41" s="97"/>
      <c r="AF41" s="95">
        <v>4</v>
      </c>
      <c r="AG41" s="96"/>
      <c r="AH41" s="96"/>
      <c r="AI41" s="96"/>
      <c r="AJ41" s="97"/>
      <c r="AK41" s="95">
        <v>5</v>
      </c>
      <c r="AL41" s="96"/>
      <c r="AM41" s="96"/>
      <c r="AN41" s="96"/>
      <c r="AO41" s="97"/>
      <c r="AP41" s="95">
        <v>6</v>
      </c>
      <c r="AQ41" s="96"/>
      <c r="AR41" s="96"/>
      <c r="AS41" s="96"/>
      <c r="AT41" s="97"/>
      <c r="AU41" s="95">
        <v>7</v>
      </c>
      <c r="AV41" s="96"/>
      <c r="AW41" s="96"/>
      <c r="AX41" s="96"/>
      <c r="AY41" s="97"/>
      <c r="AZ41" s="95">
        <v>8</v>
      </c>
      <c r="BA41" s="96"/>
      <c r="BB41" s="96"/>
      <c r="BC41" s="97"/>
      <c r="BD41" s="95">
        <v>9</v>
      </c>
      <c r="BE41" s="96"/>
      <c r="BF41" s="96"/>
      <c r="BG41" s="96"/>
      <c r="BH41" s="97"/>
      <c r="BI41" s="98">
        <v>10</v>
      </c>
      <c r="BJ41" s="98"/>
      <c r="BK41" s="98"/>
      <c r="BL41" s="98"/>
      <c r="BM41" s="98"/>
      <c r="BN41" s="98">
        <v>11</v>
      </c>
      <c r="BO41" s="98"/>
      <c r="BP41" s="98"/>
      <c r="BQ41" s="98"/>
    </row>
    <row r="42" spans="1:80" ht="15.75" hidden="1" customHeight="1">
      <c r="A42" s="58" t="s">
        <v>15</v>
      </c>
      <c r="B42" s="58"/>
      <c r="C42" s="99" t="s">
        <v>16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100"/>
      <c r="AA42" s="69" t="s">
        <v>12</v>
      </c>
      <c r="AB42" s="69"/>
      <c r="AC42" s="69"/>
      <c r="AD42" s="69"/>
      <c r="AE42" s="69"/>
      <c r="AF42" s="69" t="s">
        <v>11</v>
      </c>
      <c r="AG42" s="69"/>
      <c r="AH42" s="69"/>
      <c r="AI42" s="69"/>
      <c r="AJ42" s="69"/>
      <c r="AK42" s="86" t="s">
        <v>18</v>
      </c>
      <c r="AL42" s="86"/>
      <c r="AM42" s="86"/>
      <c r="AN42" s="86"/>
      <c r="AO42" s="86"/>
      <c r="AP42" s="69" t="s">
        <v>13</v>
      </c>
      <c r="AQ42" s="69"/>
      <c r="AR42" s="69"/>
      <c r="AS42" s="69"/>
      <c r="AT42" s="69"/>
      <c r="AU42" s="69" t="s">
        <v>14</v>
      </c>
      <c r="AV42" s="69"/>
      <c r="AW42" s="69"/>
      <c r="AX42" s="69"/>
      <c r="AY42" s="69"/>
      <c r="AZ42" s="86" t="s">
        <v>18</v>
      </c>
      <c r="BA42" s="86"/>
      <c r="BB42" s="86"/>
      <c r="BC42" s="86"/>
      <c r="BD42" s="94" t="s">
        <v>34</v>
      </c>
      <c r="BE42" s="94"/>
      <c r="BF42" s="94"/>
      <c r="BG42" s="94"/>
      <c r="BH42" s="94"/>
      <c r="BI42" s="94" t="s">
        <v>34</v>
      </c>
      <c r="BJ42" s="94"/>
      <c r="BK42" s="94"/>
      <c r="BL42" s="94"/>
      <c r="BM42" s="94"/>
      <c r="BN42" s="87" t="s">
        <v>18</v>
      </c>
      <c r="BO42" s="87"/>
      <c r="BP42" s="87"/>
      <c r="BQ42" s="87"/>
      <c r="CA42" s="1" t="s">
        <v>21</v>
      </c>
    </row>
    <row r="43" spans="1:80" ht="63" customHeight="1">
      <c r="A43" s="40">
        <v>1</v>
      </c>
      <c r="B43" s="40"/>
      <c r="C43" s="62" t="s">
        <v>105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55">
        <v>2613191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2613191</v>
      </c>
      <c r="AL43" s="55"/>
      <c r="AM43" s="55"/>
      <c r="AN43" s="55"/>
      <c r="AO43" s="55"/>
      <c r="AP43" s="55">
        <v>2613103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2613103</v>
      </c>
      <c r="BA43" s="55"/>
      <c r="BB43" s="55"/>
      <c r="BC43" s="55"/>
      <c r="BD43" s="55">
        <f>AP43-AA43</f>
        <v>-88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-88</v>
      </c>
      <c r="BO43" s="55"/>
      <c r="BP43" s="55"/>
      <c r="BQ43" s="55"/>
      <c r="CA43" s="1" t="s">
        <v>22</v>
      </c>
    </row>
    <row r="44" spans="1:80" ht="15.75" customHeight="1">
      <c r="A44" s="40"/>
      <c r="B44" s="40"/>
      <c r="C44" s="62" t="s">
        <v>107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1"/>
      <c r="CB44" s="1" t="s">
        <v>106</v>
      </c>
    </row>
    <row r="45" spans="1:80" s="31" customFormat="1" ht="15.75">
      <c r="A45" s="46"/>
      <c r="B45" s="46"/>
      <c r="C45" s="56" t="s">
        <v>71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54">
        <v>2613191</v>
      </c>
      <c r="AB45" s="54"/>
      <c r="AC45" s="54"/>
      <c r="AD45" s="54"/>
      <c r="AE45" s="54"/>
      <c r="AF45" s="54">
        <v>0</v>
      </c>
      <c r="AG45" s="54"/>
      <c r="AH45" s="54"/>
      <c r="AI45" s="54"/>
      <c r="AJ45" s="54"/>
      <c r="AK45" s="54">
        <f>AA45+AF45</f>
        <v>2613191</v>
      </c>
      <c r="AL45" s="54"/>
      <c r="AM45" s="54"/>
      <c r="AN45" s="54"/>
      <c r="AO45" s="54"/>
      <c r="AP45" s="54">
        <v>2613103</v>
      </c>
      <c r="AQ45" s="54"/>
      <c r="AR45" s="54"/>
      <c r="AS45" s="54"/>
      <c r="AT45" s="54"/>
      <c r="AU45" s="54">
        <v>0</v>
      </c>
      <c r="AV45" s="54"/>
      <c r="AW45" s="54"/>
      <c r="AX45" s="54"/>
      <c r="AY45" s="54"/>
      <c r="AZ45" s="54">
        <f>AP45+AU45</f>
        <v>2613103</v>
      </c>
      <c r="BA45" s="54"/>
      <c r="BB45" s="54"/>
      <c r="BC45" s="54"/>
      <c r="BD45" s="54">
        <f>AP45-AA45</f>
        <v>-88</v>
      </c>
      <c r="BE45" s="54"/>
      <c r="BF45" s="54"/>
      <c r="BG45" s="54"/>
      <c r="BH45" s="54"/>
      <c r="BI45" s="54">
        <f>AU45-AF45</f>
        <v>0</v>
      </c>
      <c r="BJ45" s="54"/>
      <c r="BK45" s="54"/>
      <c r="BL45" s="54"/>
      <c r="BM45" s="54"/>
      <c r="BN45" s="54">
        <f>BD45+BI45</f>
        <v>-88</v>
      </c>
      <c r="BO45" s="54"/>
      <c r="BP45" s="54"/>
      <c r="BQ45" s="54"/>
    </row>
    <row r="47" spans="1:80" ht="15.75" customHeight="1">
      <c r="A47" s="66" t="s">
        <v>47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</row>
    <row r="48" spans="1:80" ht="15" customHeight="1">
      <c r="A48" s="93" t="s">
        <v>97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</row>
    <row r="49" spans="1:79" ht="28.5" customHeight="1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27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 t="s">
        <v>49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 t="s">
        <v>0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79" ht="29.1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2</v>
      </c>
      <c r="R50" s="40"/>
      <c r="S50" s="40"/>
      <c r="T50" s="40"/>
      <c r="U50" s="40"/>
      <c r="V50" s="40" t="s">
        <v>1</v>
      </c>
      <c r="W50" s="40"/>
      <c r="X50" s="40"/>
      <c r="Y50" s="40"/>
      <c r="Z50" s="40"/>
      <c r="AA50" s="40" t="s">
        <v>28</v>
      </c>
      <c r="AB50" s="40"/>
      <c r="AC50" s="40"/>
      <c r="AD50" s="40"/>
      <c r="AE50" s="40"/>
      <c r="AF50" s="40"/>
      <c r="AG50" s="40" t="s">
        <v>2</v>
      </c>
      <c r="AH50" s="40"/>
      <c r="AI50" s="40"/>
      <c r="AJ50" s="40"/>
      <c r="AK50" s="40"/>
      <c r="AL50" s="40" t="s">
        <v>1</v>
      </c>
      <c r="AM50" s="40"/>
      <c r="AN50" s="40"/>
      <c r="AO50" s="40"/>
      <c r="AP50" s="40"/>
      <c r="AQ50" s="40" t="s">
        <v>28</v>
      </c>
      <c r="AR50" s="40"/>
      <c r="AS50" s="40"/>
      <c r="AT50" s="40"/>
      <c r="AU50" s="40"/>
      <c r="AV50" s="40"/>
      <c r="AW50" s="70" t="s">
        <v>2</v>
      </c>
      <c r="AX50" s="71"/>
      <c r="AY50" s="71"/>
      <c r="AZ50" s="71"/>
      <c r="BA50" s="72"/>
      <c r="BB50" s="70" t="s">
        <v>1</v>
      </c>
      <c r="BC50" s="71"/>
      <c r="BD50" s="71"/>
      <c r="BE50" s="71"/>
      <c r="BF50" s="72"/>
      <c r="BG50" s="40" t="s">
        <v>28</v>
      </c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15.95" customHeight="1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>
        <v>3</v>
      </c>
      <c r="W51" s="40"/>
      <c r="X51" s="40"/>
      <c r="Y51" s="40"/>
      <c r="Z51" s="40"/>
      <c r="AA51" s="40">
        <v>4</v>
      </c>
      <c r="AB51" s="40"/>
      <c r="AC51" s="40"/>
      <c r="AD51" s="40"/>
      <c r="AE51" s="40"/>
      <c r="AF51" s="40"/>
      <c r="AG51" s="40">
        <v>5</v>
      </c>
      <c r="AH51" s="40"/>
      <c r="AI51" s="40"/>
      <c r="AJ51" s="40"/>
      <c r="AK51" s="40"/>
      <c r="AL51" s="40">
        <v>6</v>
      </c>
      <c r="AM51" s="40"/>
      <c r="AN51" s="40"/>
      <c r="AO51" s="40"/>
      <c r="AP51" s="40"/>
      <c r="AQ51" s="40">
        <v>7</v>
      </c>
      <c r="AR51" s="40"/>
      <c r="AS51" s="40"/>
      <c r="AT51" s="40"/>
      <c r="AU51" s="40"/>
      <c r="AV51" s="40"/>
      <c r="AW51" s="40">
        <v>8</v>
      </c>
      <c r="AX51" s="40"/>
      <c r="AY51" s="40"/>
      <c r="AZ51" s="40"/>
      <c r="BA51" s="40"/>
      <c r="BB51" s="92">
        <v>9</v>
      </c>
      <c r="BC51" s="92"/>
      <c r="BD51" s="92"/>
      <c r="BE51" s="92"/>
      <c r="BF51" s="92"/>
      <c r="BG51" s="92">
        <v>10</v>
      </c>
      <c r="BH51" s="92"/>
      <c r="BI51" s="92"/>
      <c r="BJ51" s="92"/>
      <c r="BK51" s="92"/>
      <c r="BL51" s="92"/>
      <c r="BM51" s="6"/>
      <c r="BN51" s="6"/>
      <c r="BO51" s="6"/>
      <c r="BP51" s="6"/>
      <c r="BQ51" s="6"/>
    </row>
    <row r="52" spans="1:79" ht="18" hidden="1" customHeight="1">
      <c r="A52" s="76" t="s">
        <v>16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69" t="s">
        <v>12</v>
      </c>
      <c r="R52" s="69"/>
      <c r="S52" s="69"/>
      <c r="T52" s="69"/>
      <c r="U52" s="69"/>
      <c r="V52" s="69" t="s">
        <v>11</v>
      </c>
      <c r="W52" s="69"/>
      <c r="X52" s="69"/>
      <c r="Y52" s="69"/>
      <c r="Z52" s="69"/>
      <c r="AA52" s="86" t="s">
        <v>18</v>
      </c>
      <c r="AB52" s="87"/>
      <c r="AC52" s="87"/>
      <c r="AD52" s="87"/>
      <c r="AE52" s="87"/>
      <c r="AF52" s="87"/>
      <c r="AG52" s="69" t="s">
        <v>13</v>
      </c>
      <c r="AH52" s="69"/>
      <c r="AI52" s="69"/>
      <c r="AJ52" s="69"/>
      <c r="AK52" s="69"/>
      <c r="AL52" s="69" t="s">
        <v>14</v>
      </c>
      <c r="AM52" s="69"/>
      <c r="AN52" s="69"/>
      <c r="AO52" s="69"/>
      <c r="AP52" s="69"/>
      <c r="AQ52" s="86" t="s">
        <v>18</v>
      </c>
      <c r="AR52" s="87"/>
      <c r="AS52" s="87"/>
      <c r="AT52" s="87"/>
      <c r="AU52" s="87"/>
      <c r="AV52" s="87"/>
      <c r="AW52" s="88" t="s">
        <v>19</v>
      </c>
      <c r="AX52" s="89"/>
      <c r="AY52" s="89"/>
      <c r="AZ52" s="89"/>
      <c r="BA52" s="90"/>
      <c r="BB52" s="88" t="s">
        <v>19</v>
      </c>
      <c r="BC52" s="89"/>
      <c r="BD52" s="89"/>
      <c r="BE52" s="89"/>
      <c r="BF52" s="90"/>
      <c r="BG52" s="87" t="s">
        <v>18</v>
      </c>
      <c r="BH52" s="87"/>
      <c r="BI52" s="87"/>
      <c r="BJ52" s="87"/>
      <c r="BK52" s="87"/>
      <c r="BL52" s="87"/>
      <c r="BM52" s="7"/>
      <c r="BN52" s="7"/>
      <c r="BO52" s="7"/>
      <c r="BP52" s="7"/>
      <c r="BQ52" s="7"/>
      <c r="CA52" s="1" t="s">
        <v>23</v>
      </c>
    </row>
    <row r="53" spans="1:79" s="31" customFormat="1" ht="15.75">
      <c r="A53" s="91" t="s">
        <v>72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>
        <f>Q53+V53</f>
        <v>0</v>
      </c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>
        <f>AG53+AL53</f>
        <v>0</v>
      </c>
      <c r="AR53" s="78"/>
      <c r="AS53" s="78"/>
      <c r="AT53" s="78"/>
      <c r="AU53" s="78"/>
      <c r="AV53" s="78"/>
      <c r="AW53" s="78">
        <f>AG53-Q53</f>
        <v>0</v>
      </c>
      <c r="AX53" s="78"/>
      <c r="AY53" s="78"/>
      <c r="AZ53" s="78"/>
      <c r="BA53" s="78"/>
      <c r="BB53" s="79">
        <f>AL53-V53</f>
        <v>0</v>
      </c>
      <c r="BC53" s="79"/>
      <c r="BD53" s="79"/>
      <c r="BE53" s="79"/>
      <c r="BF53" s="79"/>
      <c r="BG53" s="79">
        <f>AW53+BB53</f>
        <v>0</v>
      </c>
      <c r="BH53" s="79"/>
      <c r="BI53" s="79"/>
      <c r="BJ53" s="79"/>
      <c r="BK53" s="79"/>
      <c r="BL53" s="79"/>
      <c r="BM53" s="32"/>
      <c r="BN53" s="32"/>
      <c r="BO53" s="32"/>
      <c r="BP53" s="32"/>
      <c r="BQ53" s="32"/>
      <c r="CA53" s="31" t="s">
        <v>24</v>
      </c>
    </row>
    <row r="55" spans="1:79" ht="15.75" customHeight="1">
      <c r="A55" s="66" t="s">
        <v>48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</row>
    <row r="57" spans="1:79" ht="45" customHeight="1">
      <c r="A57" s="80" t="s">
        <v>7</v>
      </c>
      <c r="B57" s="81"/>
      <c r="C57" s="80" t="s">
        <v>6</v>
      </c>
      <c r="D57" s="84"/>
      <c r="E57" s="84"/>
      <c r="F57" s="84"/>
      <c r="G57" s="84"/>
      <c r="H57" s="84"/>
      <c r="I57" s="81"/>
      <c r="J57" s="80" t="s">
        <v>5</v>
      </c>
      <c r="K57" s="84"/>
      <c r="L57" s="84"/>
      <c r="M57" s="84"/>
      <c r="N57" s="81"/>
      <c r="O57" s="80" t="s">
        <v>4</v>
      </c>
      <c r="P57" s="84"/>
      <c r="Q57" s="84"/>
      <c r="R57" s="84"/>
      <c r="S57" s="84"/>
      <c r="T57" s="84"/>
      <c r="U57" s="84"/>
      <c r="V57" s="84"/>
      <c r="W57" s="84"/>
      <c r="X57" s="81"/>
      <c r="Y57" s="40" t="s">
        <v>27</v>
      </c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 t="s">
        <v>50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77" t="s">
        <v>0</v>
      </c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82"/>
      <c r="B58" s="83"/>
      <c r="C58" s="82"/>
      <c r="D58" s="85"/>
      <c r="E58" s="85"/>
      <c r="F58" s="85"/>
      <c r="G58" s="85"/>
      <c r="H58" s="85"/>
      <c r="I58" s="83"/>
      <c r="J58" s="82"/>
      <c r="K58" s="85"/>
      <c r="L58" s="85"/>
      <c r="M58" s="85"/>
      <c r="N58" s="83"/>
      <c r="O58" s="82"/>
      <c r="P58" s="85"/>
      <c r="Q58" s="85"/>
      <c r="R58" s="85"/>
      <c r="S58" s="85"/>
      <c r="T58" s="85"/>
      <c r="U58" s="85"/>
      <c r="V58" s="85"/>
      <c r="W58" s="85"/>
      <c r="X58" s="83"/>
      <c r="Y58" s="70" t="s">
        <v>2</v>
      </c>
      <c r="Z58" s="71"/>
      <c r="AA58" s="71"/>
      <c r="AB58" s="71"/>
      <c r="AC58" s="72"/>
      <c r="AD58" s="70" t="s">
        <v>1</v>
      </c>
      <c r="AE58" s="71"/>
      <c r="AF58" s="71"/>
      <c r="AG58" s="71"/>
      <c r="AH58" s="72"/>
      <c r="AI58" s="40" t="s">
        <v>28</v>
      </c>
      <c r="AJ58" s="40"/>
      <c r="AK58" s="40"/>
      <c r="AL58" s="40"/>
      <c r="AM58" s="40"/>
      <c r="AN58" s="40" t="s">
        <v>2</v>
      </c>
      <c r="AO58" s="40"/>
      <c r="AP58" s="40"/>
      <c r="AQ58" s="40"/>
      <c r="AR58" s="40"/>
      <c r="AS58" s="40" t="s">
        <v>1</v>
      </c>
      <c r="AT58" s="40"/>
      <c r="AU58" s="40"/>
      <c r="AV58" s="40"/>
      <c r="AW58" s="40"/>
      <c r="AX58" s="40" t="s">
        <v>28</v>
      </c>
      <c r="AY58" s="40"/>
      <c r="AZ58" s="40"/>
      <c r="BA58" s="40"/>
      <c r="BB58" s="40"/>
      <c r="BC58" s="40" t="s">
        <v>2</v>
      </c>
      <c r="BD58" s="40"/>
      <c r="BE58" s="40"/>
      <c r="BF58" s="40"/>
      <c r="BG58" s="40"/>
      <c r="BH58" s="40" t="s">
        <v>1</v>
      </c>
      <c r="BI58" s="40"/>
      <c r="BJ58" s="40"/>
      <c r="BK58" s="40"/>
      <c r="BL58" s="40"/>
      <c r="BM58" s="40" t="s">
        <v>28</v>
      </c>
      <c r="BN58" s="40"/>
      <c r="BO58" s="40"/>
      <c r="BP58" s="40"/>
      <c r="BQ58" s="4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40">
        <v>1</v>
      </c>
      <c r="B59" s="40"/>
      <c r="C59" s="40">
        <v>2</v>
      </c>
      <c r="D59" s="40"/>
      <c r="E59" s="40"/>
      <c r="F59" s="40"/>
      <c r="G59" s="40"/>
      <c r="H59" s="40"/>
      <c r="I59" s="40"/>
      <c r="J59" s="40">
        <v>3</v>
      </c>
      <c r="K59" s="40"/>
      <c r="L59" s="40"/>
      <c r="M59" s="40"/>
      <c r="N59" s="40"/>
      <c r="O59" s="40">
        <v>4</v>
      </c>
      <c r="P59" s="40"/>
      <c r="Q59" s="40"/>
      <c r="R59" s="40"/>
      <c r="S59" s="40"/>
      <c r="T59" s="40"/>
      <c r="U59" s="40"/>
      <c r="V59" s="40"/>
      <c r="W59" s="40"/>
      <c r="X59" s="40"/>
      <c r="Y59" s="40">
        <v>5</v>
      </c>
      <c r="Z59" s="40"/>
      <c r="AA59" s="40"/>
      <c r="AB59" s="40"/>
      <c r="AC59" s="40"/>
      <c r="AD59" s="40">
        <v>6</v>
      </c>
      <c r="AE59" s="40"/>
      <c r="AF59" s="40"/>
      <c r="AG59" s="40"/>
      <c r="AH59" s="40"/>
      <c r="AI59" s="40">
        <v>7</v>
      </c>
      <c r="AJ59" s="40"/>
      <c r="AK59" s="40"/>
      <c r="AL59" s="40"/>
      <c r="AM59" s="40"/>
      <c r="AN59" s="70">
        <v>8</v>
      </c>
      <c r="AO59" s="71"/>
      <c r="AP59" s="71"/>
      <c r="AQ59" s="71"/>
      <c r="AR59" s="72"/>
      <c r="AS59" s="70">
        <v>9</v>
      </c>
      <c r="AT59" s="71"/>
      <c r="AU59" s="71"/>
      <c r="AV59" s="71"/>
      <c r="AW59" s="72"/>
      <c r="AX59" s="70">
        <v>10</v>
      </c>
      <c r="AY59" s="71"/>
      <c r="AZ59" s="71"/>
      <c r="BA59" s="71"/>
      <c r="BB59" s="72"/>
      <c r="BC59" s="70">
        <v>11</v>
      </c>
      <c r="BD59" s="71"/>
      <c r="BE59" s="71"/>
      <c r="BF59" s="71"/>
      <c r="BG59" s="72"/>
      <c r="BH59" s="70">
        <v>12</v>
      </c>
      <c r="BI59" s="71"/>
      <c r="BJ59" s="71"/>
      <c r="BK59" s="71"/>
      <c r="BL59" s="72"/>
      <c r="BM59" s="70">
        <v>13</v>
      </c>
      <c r="BN59" s="71"/>
      <c r="BO59" s="71"/>
      <c r="BP59" s="71"/>
      <c r="BQ59" s="7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58" t="s">
        <v>39</v>
      </c>
      <c r="B60" s="58"/>
      <c r="C60" s="73" t="s">
        <v>16</v>
      </c>
      <c r="D60" s="74"/>
      <c r="E60" s="74"/>
      <c r="F60" s="74"/>
      <c r="G60" s="74"/>
      <c r="H60" s="74"/>
      <c r="I60" s="75"/>
      <c r="J60" s="58" t="s">
        <v>17</v>
      </c>
      <c r="K60" s="58"/>
      <c r="L60" s="58"/>
      <c r="M60" s="58"/>
      <c r="N60" s="58"/>
      <c r="O60" s="76" t="s">
        <v>40</v>
      </c>
      <c r="P60" s="76"/>
      <c r="Q60" s="76"/>
      <c r="R60" s="76"/>
      <c r="S60" s="76"/>
      <c r="T60" s="76"/>
      <c r="U60" s="76"/>
      <c r="V60" s="76"/>
      <c r="W60" s="76"/>
      <c r="X60" s="73"/>
      <c r="Y60" s="69" t="s">
        <v>12</v>
      </c>
      <c r="Z60" s="69"/>
      <c r="AA60" s="69"/>
      <c r="AB60" s="69"/>
      <c r="AC60" s="69"/>
      <c r="AD60" s="69" t="s">
        <v>32</v>
      </c>
      <c r="AE60" s="69"/>
      <c r="AF60" s="69"/>
      <c r="AG60" s="69"/>
      <c r="AH60" s="69"/>
      <c r="AI60" s="69" t="s">
        <v>18</v>
      </c>
      <c r="AJ60" s="69"/>
      <c r="AK60" s="69"/>
      <c r="AL60" s="69"/>
      <c r="AM60" s="69"/>
      <c r="AN60" s="69" t="s">
        <v>33</v>
      </c>
      <c r="AO60" s="69"/>
      <c r="AP60" s="69"/>
      <c r="AQ60" s="69"/>
      <c r="AR60" s="69"/>
      <c r="AS60" s="69" t="s">
        <v>13</v>
      </c>
      <c r="AT60" s="69"/>
      <c r="AU60" s="69"/>
      <c r="AV60" s="69"/>
      <c r="AW60" s="69"/>
      <c r="AX60" s="69" t="s">
        <v>18</v>
      </c>
      <c r="AY60" s="69"/>
      <c r="AZ60" s="69"/>
      <c r="BA60" s="69"/>
      <c r="BB60" s="69"/>
      <c r="BC60" s="69" t="s">
        <v>35</v>
      </c>
      <c r="BD60" s="69"/>
      <c r="BE60" s="69"/>
      <c r="BF60" s="69"/>
      <c r="BG60" s="69"/>
      <c r="BH60" s="69" t="s">
        <v>35</v>
      </c>
      <c r="BI60" s="69"/>
      <c r="BJ60" s="69"/>
      <c r="BK60" s="69"/>
      <c r="BL60" s="69"/>
      <c r="BM60" s="68" t="s">
        <v>18</v>
      </c>
      <c r="BN60" s="68"/>
      <c r="BO60" s="68"/>
      <c r="BP60" s="68"/>
      <c r="BQ60" s="68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31" customFormat="1" ht="15.75">
      <c r="A61" s="46">
        <v>0</v>
      </c>
      <c r="B61" s="46"/>
      <c r="C61" s="50" t="s">
        <v>73</v>
      </c>
      <c r="D61" s="50"/>
      <c r="E61" s="50"/>
      <c r="F61" s="50"/>
      <c r="G61" s="50"/>
      <c r="H61" s="50"/>
      <c r="I61" s="50"/>
      <c r="J61" s="50" t="s">
        <v>74</v>
      </c>
      <c r="K61" s="50"/>
      <c r="L61" s="50"/>
      <c r="M61" s="50"/>
      <c r="N61" s="50"/>
      <c r="O61" s="50" t="s">
        <v>74</v>
      </c>
      <c r="P61" s="50"/>
      <c r="Q61" s="50"/>
      <c r="R61" s="50"/>
      <c r="S61" s="50"/>
      <c r="T61" s="50"/>
      <c r="U61" s="50"/>
      <c r="V61" s="50"/>
      <c r="W61" s="50"/>
      <c r="X61" s="50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33"/>
      <c r="BS61" s="33"/>
      <c r="BT61" s="33"/>
      <c r="BU61" s="33"/>
      <c r="BV61" s="33"/>
      <c r="BW61" s="33"/>
      <c r="BX61" s="33"/>
      <c r="BY61" s="33"/>
      <c r="BZ61" s="34"/>
      <c r="CA61" s="31" t="s">
        <v>26</v>
      </c>
    </row>
    <row r="62" spans="1:79" ht="25.5" customHeight="1">
      <c r="A62" s="40">
        <v>1</v>
      </c>
      <c r="B62" s="40"/>
      <c r="C62" s="51" t="s">
        <v>108</v>
      </c>
      <c r="D62" s="52"/>
      <c r="E62" s="52"/>
      <c r="F62" s="52"/>
      <c r="G62" s="52"/>
      <c r="H62" s="52"/>
      <c r="I62" s="53"/>
      <c r="J62" s="43" t="s">
        <v>83</v>
      </c>
      <c r="K62" s="43"/>
      <c r="L62" s="43"/>
      <c r="M62" s="43"/>
      <c r="N62" s="43"/>
      <c r="O62" s="43" t="s">
        <v>109</v>
      </c>
      <c r="P62" s="43"/>
      <c r="Q62" s="43"/>
      <c r="R62" s="43"/>
      <c r="S62" s="43"/>
      <c r="T62" s="43"/>
      <c r="U62" s="43"/>
      <c r="V62" s="43"/>
      <c r="W62" s="43"/>
      <c r="X62" s="43"/>
      <c r="Y62" s="39">
        <v>7</v>
      </c>
      <c r="Z62" s="39"/>
      <c r="AA62" s="39"/>
      <c r="AB62" s="39"/>
      <c r="AC62" s="39"/>
      <c r="AD62" s="39">
        <v>0</v>
      </c>
      <c r="AE62" s="39"/>
      <c r="AF62" s="39"/>
      <c r="AG62" s="39"/>
      <c r="AH62" s="39"/>
      <c r="AI62" s="39">
        <f>Y62+AD62</f>
        <v>7</v>
      </c>
      <c r="AJ62" s="39"/>
      <c r="AK62" s="39"/>
      <c r="AL62" s="39"/>
      <c r="AM62" s="39"/>
      <c r="AN62" s="39">
        <v>7</v>
      </c>
      <c r="AO62" s="39"/>
      <c r="AP62" s="39"/>
      <c r="AQ62" s="39"/>
      <c r="AR62" s="39"/>
      <c r="AS62" s="39">
        <v>0</v>
      </c>
      <c r="AT62" s="39"/>
      <c r="AU62" s="39"/>
      <c r="AV62" s="39"/>
      <c r="AW62" s="39"/>
      <c r="AX62" s="38">
        <f>AN62+AS62</f>
        <v>7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f>BC62+BH62</f>
        <v>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117" t="s">
        <v>81</v>
      </c>
      <c r="D63" s="118"/>
      <c r="E63" s="118"/>
      <c r="F63" s="118"/>
      <c r="G63" s="118"/>
      <c r="H63" s="118"/>
      <c r="I63" s="119"/>
      <c r="J63" s="50" t="s">
        <v>74</v>
      </c>
      <c r="K63" s="50"/>
      <c r="L63" s="50"/>
      <c r="M63" s="50"/>
      <c r="N63" s="50"/>
      <c r="O63" s="50" t="s">
        <v>74</v>
      </c>
      <c r="P63" s="50"/>
      <c r="Q63" s="50"/>
      <c r="R63" s="50"/>
      <c r="S63" s="50"/>
      <c r="T63" s="50"/>
      <c r="U63" s="50"/>
      <c r="V63" s="50"/>
      <c r="W63" s="50"/>
      <c r="X63" s="50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38.25" customHeight="1">
      <c r="A64" s="40">
        <v>2</v>
      </c>
      <c r="B64" s="40"/>
      <c r="C64" s="51" t="s">
        <v>110</v>
      </c>
      <c r="D64" s="41"/>
      <c r="E64" s="41"/>
      <c r="F64" s="41"/>
      <c r="G64" s="41"/>
      <c r="H64" s="41"/>
      <c r="I64" s="42"/>
      <c r="J64" s="43" t="s">
        <v>83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39">
        <v>390</v>
      </c>
      <c r="Z64" s="39"/>
      <c r="AA64" s="39"/>
      <c r="AB64" s="39"/>
      <c r="AC64" s="39"/>
      <c r="AD64" s="39">
        <v>0</v>
      </c>
      <c r="AE64" s="39"/>
      <c r="AF64" s="39"/>
      <c r="AG64" s="39"/>
      <c r="AH64" s="39"/>
      <c r="AI64" s="39">
        <f>Y64+AD64</f>
        <v>390</v>
      </c>
      <c r="AJ64" s="39"/>
      <c r="AK64" s="39"/>
      <c r="AL64" s="39"/>
      <c r="AM64" s="39"/>
      <c r="AN64" s="39">
        <v>390</v>
      </c>
      <c r="AO64" s="39"/>
      <c r="AP64" s="39"/>
      <c r="AQ64" s="39"/>
      <c r="AR64" s="39"/>
      <c r="AS64" s="39">
        <v>0</v>
      </c>
      <c r="AT64" s="39"/>
      <c r="AU64" s="39"/>
      <c r="AV64" s="39"/>
      <c r="AW64" s="39"/>
      <c r="AX64" s="38">
        <f>AN64+AS64</f>
        <v>390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f>BC64+BH64</f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38.25" customHeight="1">
      <c r="A65" s="40">
        <v>3</v>
      </c>
      <c r="B65" s="40"/>
      <c r="C65" s="51" t="s">
        <v>111</v>
      </c>
      <c r="D65" s="41"/>
      <c r="E65" s="41"/>
      <c r="F65" s="41"/>
      <c r="G65" s="41"/>
      <c r="H65" s="41"/>
      <c r="I65" s="42"/>
      <c r="J65" s="43" t="s">
        <v>83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39">
        <v>100</v>
      </c>
      <c r="Z65" s="39"/>
      <c r="AA65" s="39"/>
      <c r="AB65" s="39"/>
      <c r="AC65" s="39"/>
      <c r="AD65" s="39">
        <v>0</v>
      </c>
      <c r="AE65" s="39"/>
      <c r="AF65" s="39"/>
      <c r="AG65" s="39"/>
      <c r="AH65" s="39"/>
      <c r="AI65" s="39">
        <f>Y65+AD65</f>
        <v>100</v>
      </c>
      <c r="AJ65" s="39"/>
      <c r="AK65" s="39"/>
      <c r="AL65" s="39"/>
      <c r="AM65" s="39"/>
      <c r="AN65" s="39">
        <v>100</v>
      </c>
      <c r="AO65" s="39"/>
      <c r="AP65" s="39"/>
      <c r="AQ65" s="39"/>
      <c r="AR65" s="39"/>
      <c r="AS65" s="39">
        <v>0</v>
      </c>
      <c r="AT65" s="39"/>
      <c r="AU65" s="39"/>
      <c r="AV65" s="39"/>
      <c r="AW65" s="39"/>
      <c r="AX65" s="38">
        <f>AN65+AS65</f>
        <v>100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f>BC65+BH65</f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6">
        <v>0</v>
      </c>
      <c r="B66" s="46"/>
      <c r="C66" s="117" t="s">
        <v>86</v>
      </c>
      <c r="D66" s="48"/>
      <c r="E66" s="48"/>
      <c r="F66" s="48"/>
      <c r="G66" s="48"/>
      <c r="H66" s="48"/>
      <c r="I66" s="49"/>
      <c r="J66" s="50" t="s">
        <v>74</v>
      </c>
      <c r="K66" s="50"/>
      <c r="L66" s="50"/>
      <c r="M66" s="50"/>
      <c r="N66" s="50"/>
      <c r="O66" s="50" t="s">
        <v>74</v>
      </c>
      <c r="P66" s="50"/>
      <c r="Q66" s="50"/>
      <c r="R66" s="50"/>
      <c r="S66" s="50"/>
      <c r="T66" s="50"/>
      <c r="U66" s="50"/>
      <c r="V66" s="50"/>
      <c r="W66" s="50"/>
      <c r="X66" s="50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25.5" customHeight="1">
      <c r="A67" s="40">
        <v>4</v>
      </c>
      <c r="B67" s="40"/>
      <c r="C67" s="51" t="s">
        <v>112</v>
      </c>
      <c r="D67" s="41"/>
      <c r="E67" s="41"/>
      <c r="F67" s="41"/>
      <c r="G67" s="41"/>
      <c r="H67" s="41"/>
      <c r="I67" s="42"/>
      <c r="J67" s="43" t="s">
        <v>113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39">
        <v>373313</v>
      </c>
      <c r="Z67" s="39"/>
      <c r="AA67" s="39"/>
      <c r="AB67" s="39"/>
      <c r="AC67" s="39"/>
      <c r="AD67" s="39">
        <v>0</v>
      </c>
      <c r="AE67" s="39"/>
      <c r="AF67" s="39"/>
      <c r="AG67" s="39"/>
      <c r="AH67" s="39"/>
      <c r="AI67" s="39">
        <f>Y67+AD67</f>
        <v>373313</v>
      </c>
      <c r="AJ67" s="39"/>
      <c r="AK67" s="39"/>
      <c r="AL67" s="39"/>
      <c r="AM67" s="39"/>
      <c r="AN67" s="39">
        <v>373300</v>
      </c>
      <c r="AO67" s="39"/>
      <c r="AP67" s="39"/>
      <c r="AQ67" s="39"/>
      <c r="AR67" s="39"/>
      <c r="AS67" s="39">
        <v>0</v>
      </c>
      <c r="AT67" s="39"/>
      <c r="AU67" s="39"/>
      <c r="AV67" s="39"/>
      <c r="AW67" s="39"/>
      <c r="AX67" s="38">
        <f>AN67+AS67</f>
        <v>373300</v>
      </c>
      <c r="AY67" s="38"/>
      <c r="AZ67" s="38"/>
      <c r="BA67" s="38"/>
      <c r="BB67" s="38"/>
      <c r="BC67" s="38">
        <f>AN67-Y67</f>
        <v>-13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f>BC67+BH67</f>
        <v>-13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40"/>
      <c r="B68" s="40"/>
      <c r="C68" s="35" t="s">
        <v>115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114</v>
      </c>
    </row>
    <row r="70" spans="1:80" ht="15.95" customHeight="1">
      <c r="A70" s="66" t="s">
        <v>51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</row>
    <row r="71" spans="1:80" ht="15.95" customHeight="1">
      <c r="A71" s="67" t="s">
        <v>117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</row>
    <row r="72" spans="1:80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>
      <c r="A75" s="63" t="s">
        <v>91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3"/>
      <c r="AO75" s="3"/>
      <c r="AP75" s="65" t="s">
        <v>93</v>
      </c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</row>
    <row r="76" spans="1:80">
      <c r="W76" s="57" t="s">
        <v>9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4"/>
      <c r="AO76" s="4"/>
      <c r="AP76" s="57" t="s">
        <v>10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</row>
    <row r="79" spans="1:80" ht="15.95" customHeight="1">
      <c r="A79" s="63" t="s">
        <v>92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3"/>
      <c r="AO79" s="3"/>
      <c r="AP79" s="65" t="s">
        <v>94</v>
      </c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</row>
    <row r="80" spans="1:80">
      <c r="W80" s="57" t="s">
        <v>9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10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</sheetData>
  <mergeCells count="302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U43:AY43"/>
    <mergeCell ref="AZ43:BC43"/>
    <mergeCell ref="BD43:BH43"/>
    <mergeCell ref="BI43:BM43"/>
    <mergeCell ref="BN43:BQ43"/>
    <mergeCell ref="A47:BL47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BB53:BF53"/>
    <mergeCell ref="BG53:BL53"/>
    <mergeCell ref="A55:BQ55"/>
    <mergeCell ref="A57:B58"/>
    <mergeCell ref="C57:I58"/>
    <mergeCell ref="J57:N58"/>
    <mergeCell ref="O57:X58"/>
    <mergeCell ref="Y57:AM57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Y58:AC58"/>
    <mergeCell ref="AD58:AH58"/>
    <mergeCell ref="AI58:AM58"/>
    <mergeCell ref="AN58:AR58"/>
    <mergeCell ref="AS58:AW58"/>
    <mergeCell ref="AX58:BB58"/>
    <mergeCell ref="BC58:BG58"/>
    <mergeCell ref="BM61:BQ61"/>
    <mergeCell ref="A70:BL70"/>
    <mergeCell ref="A71:BL71"/>
    <mergeCell ref="AI62:AM62"/>
    <mergeCell ref="AN62:AR62"/>
    <mergeCell ref="AS62:AW62"/>
    <mergeCell ref="AX62:BB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W80:AM80"/>
    <mergeCell ref="AP80:BH80"/>
    <mergeCell ref="A35:F35"/>
    <mergeCell ref="G35:BL35"/>
    <mergeCell ref="A44:B44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1:BB61"/>
    <mergeCell ref="BC61:BG61"/>
    <mergeCell ref="BH61:BL61"/>
    <mergeCell ref="AX59:BB59"/>
    <mergeCell ref="BC59:BG59"/>
    <mergeCell ref="BH59:BL59"/>
    <mergeCell ref="AN57:BB57"/>
    <mergeCell ref="BC57:BQ57"/>
    <mergeCell ref="BH58:BL58"/>
    <mergeCell ref="AQ53:AV53"/>
    <mergeCell ref="AW53:BA53"/>
    <mergeCell ref="C44:BQ44"/>
    <mergeCell ref="AP45:AT45"/>
    <mergeCell ref="AU45:AY45"/>
    <mergeCell ref="AZ45:BC45"/>
    <mergeCell ref="BD45:BH45"/>
    <mergeCell ref="BI45:BM45"/>
    <mergeCell ref="BN45:BQ45"/>
    <mergeCell ref="A45:B45"/>
    <mergeCell ref="C45:Z45"/>
    <mergeCell ref="AA45:AE45"/>
    <mergeCell ref="AF45:AJ45"/>
    <mergeCell ref="AK45:AO45"/>
    <mergeCell ref="A63:B63"/>
    <mergeCell ref="C63:I63"/>
    <mergeCell ref="J63:N63"/>
    <mergeCell ref="O63:X63"/>
    <mergeCell ref="Y63:AC63"/>
    <mergeCell ref="AD63:AH63"/>
    <mergeCell ref="AI63:AM63"/>
    <mergeCell ref="A62:B62"/>
    <mergeCell ref="C62:I62"/>
    <mergeCell ref="J62:N62"/>
    <mergeCell ref="O62:X62"/>
    <mergeCell ref="Y62:AC62"/>
    <mergeCell ref="AD62:AH62"/>
    <mergeCell ref="AN63:AR63"/>
    <mergeCell ref="AS63:AW63"/>
    <mergeCell ref="AX63:BB63"/>
    <mergeCell ref="BC63:BG63"/>
    <mergeCell ref="BH63:BL63"/>
    <mergeCell ref="BM63:BQ63"/>
    <mergeCell ref="BC62:BG62"/>
    <mergeCell ref="BH62:BL62"/>
    <mergeCell ref="BM62:BQ62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C68:BQ68"/>
    <mergeCell ref="AX67:BB67"/>
    <mergeCell ref="BC67:BG67"/>
    <mergeCell ref="BH67:BL67"/>
    <mergeCell ref="BM67:BQ67"/>
    <mergeCell ref="A68: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</mergeCells>
  <conditionalFormatting sqref="C61:C68">
    <cfRule type="cellIs" dxfId="25" priority="2" stopIfTrue="1" operator="equal">
      <formula>$C60</formula>
    </cfRule>
  </conditionalFormatting>
  <conditionalFormatting sqref="A61:B68">
    <cfRule type="cellIs" dxfId="2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topLeftCell="L64" workbookViewId="0">
      <selection activeCell="BC71" sqref="BC71:BG71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>
      <c r="A12" s="114" t="s">
        <v>98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06" t="s">
        <v>89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90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06" t="s">
        <v>95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06" t="s">
        <v>102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101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06" t="s">
        <v>95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06" t="s">
        <v>137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139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140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138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4"/>
      <c r="BE20" s="106" t="s">
        <v>96</v>
      </c>
      <c r="BF20" s="107"/>
      <c r="BG20" s="107"/>
      <c r="BH20" s="107"/>
      <c r="BI20" s="107"/>
      <c r="BJ20" s="107"/>
      <c r="BK20" s="107"/>
      <c r="BL20" s="107"/>
    </row>
    <row r="21" spans="1:79" ht="23.25" customHeight="1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/>
    <row r="23" spans="1:79" ht="15.75" customHeight="1">
      <c r="A23" s="66" t="s">
        <v>43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27.75" customHeight="1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>
      <c r="A25" s="58" t="s">
        <v>39</v>
      </c>
      <c r="B25" s="58"/>
      <c r="C25" s="58"/>
      <c r="D25" s="58"/>
      <c r="E25" s="58"/>
      <c r="F25" s="58"/>
      <c r="G25" s="73" t="s">
        <v>16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55</v>
      </c>
    </row>
    <row r="26" spans="1:79" ht="12.75" customHeight="1">
      <c r="A26" s="58">
        <v>1</v>
      </c>
      <c r="B26" s="58"/>
      <c r="C26" s="58"/>
      <c r="D26" s="58"/>
      <c r="E26" s="58"/>
      <c r="F26" s="58"/>
      <c r="G26" s="59" t="s">
        <v>66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6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5.95" customHeight="1">
      <c r="A29" s="101" t="s">
        <v>135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6" t="s">
        <v>45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27.75" customHeight="1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>
      <c r="A33" s="58" t="s">
        <v>15</v>
      </c>
      <c r="B33" s="58"/>
      <c r="C33" s="58"/>
      <c r="D33" s="58"/>
      <c r="E33" s="58"/>
      <c r="F33" s="58"/>
      <c r="G33" s="73" t="s">
        <v>16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56</v>
      </c>
    </row>
    <row r="34" spans="1:79" ht="12.75" customHeight="1">
      <c r="A34" s="58">
        <v>1</v>
      </c>
      <c r="B34" s="58"/>
      <c r="C34" s="58"/>
      <c r="D34" s="58"/>
      <c r="E34" s="58"/>
      <c r="F34" s="58"/>
      <c r="G34" s="59" t="s">
        <v>121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CA34" s="1" t="s">
        <v>54</v>
      </c>
    </row>
    <row r="36" spans="1:79" ht="15.75" customHeight="1">
      <c r="A36" s="66" t="s">
        <v>46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</row>
    <row r="37" spans="1:79" ht="15" customHeight="1">
      <c r="A37" s="93" t="s">
        <v>97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</row>
    <row r="38" spans="1:79" ht="48" customHeight="1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>
      <c r="A41" s="58" t="s">
        <v>15</v>
      </c>
      <c r="B41" s="58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69" t="s">
        <v>12</v>
      </c>
      <c r="AB41" s="69"/>
      <c r="AC41" s="69"/>
      <c r="AD41" s="69"/>
      <c r="AE41" s="69"/>
      <c r="AF41" s="69" t="s">
        <v>11</v>
      </c>
      <c r="AG41" s="69"/>
      <c r="AH41" s="69"/>
      <c r="AI41" s="69"/>
      <c r="AJ41" s="69"/>
      <c r="AK41" s="86" t="s">
        <v>18</v>
      </c>
      <c r="AL41" s="86"/>
      <c r="AM41" s="86"/>
      <c r="AN41" s="86"/>
      <c r="AO41" s="86"/>
      <c r="AP41" s="69" t="s">
        <v>13</v>
      </c>
      <c r="AQ41" s="69"/>
      <c r="AR41" s="69"/>
      <c r="AS41" s="69"/>
      <c r="AT41" s="69"/>
      <c r="AU41" s="69" t="s">
        <v>14</v>
      </c>
      <c r="AV41" s="69"/>
      <c r="AW41" s="69"/>
      <c r="AX41" s="69"/>
      <c r="AY41" s="69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15.75" customHeight="1">
      <c r="A42" s="40">
        <v>1</v>
      </c>
      <c r="B42" s="40"/>
      <c r="C42" s="62" t="s">
        <v>122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55">
        <v>23607</v>
      </c>
      <c r="AB42" s="55"/>
      <c r="AC42" s="55"/>
      <c r="AD42" s="55"/>
      <c r="AE42" s="55"/>
      <c r="AF42" s="55">
        <v>0</v>
      </c>
      <c r="AG42" s="55"/>
      <c r="AH42" s="55"/>
      <c r="AI42" s="55"/>
      <c r="AJ42" s="55"/>
      <c r="AK42" s="55">
        <f>AA42+AF42</f>
        <v>23607</v>
      </c>
      <c r="AL42" s="55"/>
      <c r="AM42" s="55"/>
      <c r="AN42" s="55"/>
      <c r="AO42" s="55"/>
      <c r="AP42" s="55">
        <v>23607</v>
      </c>
      <c r="AQ42" s="55"/>
      <c r="AR42" s="55"/>
      <c r="AS42" s="55"/>
      <c r="AT42" s="55"/>
      <c r="AU42" s="55">
        <v>0</v>
      </c>
      <c r="AV42" s="55"/>
      <c r="AW42" s="55"/>
      <c r="AX42" s="55"/>
      <c r="AY42" s="55"/>
      <c r="AZ42" s="55">
        <f>AP42+AU42</f>
        <v>23607</v>
      </c>
      <c r="BA42" s="55"/>
      <c r="BB42" s="55"/>
      <c r="BC42" s="55"/>
      <c r="BD42" s="55">
        <f>AP42-AA42</f>
        <v>0</v>
      </c>
      <c r="BE42" s="55"/>
      <c r="BF42" s="55"/>
      <c r="BG42" s="55"/>
      <c r="BH42" s="55"/>
      <c r="BI42" s="55">
        <f>AU42-AF42</f>
        <v>0</v>
      </c>
      <c r="BJ42" s="55"/>
      <c r="BK42" s="55"/>
      <c r="BL42" s="55"/>
      <c r="BM42" s="55"/>
      <c r="BN42" s="55">
        <f>BD42+BI42</f>
        <v>0</v>
      </c>
      <c r="BO42" s="55"/>
      <c r="BP42" s="55"/>
      <c r="BQ42" s="55"/>
      <c r="CA42" s="1" t="s">
        <v>22</v>
      </c>
    </row>
    <row r="43" spans="1:79" ht="15.75" customHeight="1">
      <c r="A43" s="40">
        <v>2</v>
      </c>
      <c r="B43" s="40"/>
      <c r="C43" s="62" t="s">
        <v>123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55">
        <v>0</v>
      </c>
      <c r="AB43" s="55"/>
      <c r="AC43" s="55"/>
      <c r="AD43" s="55"/>
      <c r="AE43" s="55"/>
      <c r="AF43" s="55">
        <v>114258</v>
      </c>
      <c r="AG43" s="55"/>
      <c r="AH43" s="55"/>
      <c r="AI43" s="55"/>
      <c r="AJ43" s="55"/>
      <c r="AK43" s="55">
        <f>AA43+AF43</f>
        <v>114258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114258</v>
      </c>
      <c r="AV43" s="55"/>
      <c r="AW43" s="55"/>
      <c r="AX43" s="55"/>
      <c r="AY43" s="55"/>
      <c r="AZ43" s="55">
        <f>AP43+AU43</f>
        <v>114258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0</v>
      </c>
      <c r="BO43" s="55"/>
      <c r="BP43" s="55"/>
      <c r="BQ43" s="55"/>
    </row>
    <row r="44" spans="1:79" s="31" customFormat="1" ht="15.75">
      <c r="A44" s="46"/>
      <c r="B44" s="46"/>
      <c r="C44" s="56" t="s">
        <v>71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4">
        <v>23607</v>
      </c>
      <c r="AB44" s="54"/>
      <c r="AC44" s="54"/>
      <c r="AD44" s="54"/>
      <c r="AE44" s="54"/>
      <c r="AF44" s="54">
        <v>114258</v>
      </c>
      <c r="AG44" s="54"/>
      <c r="AH44" s="54"/>
      <c r="AI44" s="54"/>
      <c r="AJ44" s="54"/>
      <c r="AK44" s="54">
        <f>AA44+AF44</f>
        <v>137865</v>
      </c>
      <c r="AL44" s="54"/>
      <c r="AM44" s="54"/>
      <c r="AN44" s="54"/>
      <c r="AO44" s="54"/>
      <c r="AP44" s="54">
        <f>SUM(AP42:AP43)</f>
        <v>23607</v>
      </c>
      <c r="AQ44" s="54"/>
      <c r="AR44" s="54"/>
      <c r="AS44" s="54"/>
      <c r="AT44" s="54"/>
      <c r="AU44" s="54">
        <f>SUM(AU42:AU43)</f>
        <v>114258</v>
      </c>
      <c r="AV44" s="54"/>
      <c r="AW44" s="54"/>
      <c r="AX44" s="54"/>
      <c r="AY44" s="54"/>
      <c r="AZ44" s="54">
        <f>SUM(AZ42:AZ43)</f>
        <v>137865</v>
      </c>
      <c r="BA44" s="54"/>
      <c r="BB44" s="54"/>
      <c r="BC44" s="54"/>
      <c r="BD44" s="54">
        <f>AP44-AA44</f>
        <v>0</v>
      </c>
      <c r="BE44" s="54"/>
      <c r="BF44" s="54"/>
      <c r="BG44" s="54"/>
      <c r="BH44" s="54"/>
      <c r="BI44" s="54">
        <f>AU44-AF44</f>
        <v>0</v>
      </c>
      <c r="BJ44" s="54"/>
      <c r="BK44" s="54"/>
      <c r="BL44" s="54"/>
      <c r="BM44" s="54"/>
      <c r="BN44" s="54">
        <f>BD44+BI44</f>
        <v>0</v>
      </c>
      <c r="BO44" s="54"/>
      <c r="BP44" s="54"/>
      <c r="BQ44" s="54"/>
    </row>
    <row r="46" spans="1:79" ht="15.75" customHeight="1">
      <c r="A46" s="66" t="s">
        <v>47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</row>
    <row r="47" spans="1:79" ht="15" customHeight="1">
      <c r="A47" s="93" t="s">
        <v>97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</row>
    <row r="48" spans="1:79" ht="28.5" customHeight="1">
      <c r="A48" s="40" t="s">
        <v>31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27</v>
      </c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 t="s">
        <v>49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 t="s">
        <v>0</v>
      </c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79" ht="29.1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</v>
      </c>
      <c r="R49" s="40"/>
      <c r="S49" s="40"/>
      <c r="T49" s="40"/>
      <c r="U49" s="40"/>
      <c r="V49" s="40" t="s">
        <v>1</v>
      </c>
      <c r="W49" s="40"/>
      <c r="X49" s="40"/>
      <c r="Y49" s="40"/>
      <c r="Z49" s="40"/>
      <c r="AA49" s="40" t="s">
        <v>28</v>
      </c>
      <c r="AB49" s="40"/>
      <c r="AC49" s="40"/>
      <c r="AD49" s="40"/>
      <c r="AE49" s="40"/>
      <c r="AF49" s="40"/>
      <c r="AG49" s="40" t="s">
        <v>2</v>
      </c>
      <c r="AH49" s="40"/>
      <c r="AI49" s="40"/>
      <c r="AJ49" s="40"/>
      <c r="AK49" s="40"/>
      <c r="AL49" s="40" t="s">
        <v>1</v>
      </c>
      <c r="AM49" s="40"/>
      <c r="AN49" s="40"/>
      <c r="AO49" s="40"/>
      <c r="AP49" s="40"/>
      <c r="AQ49" s="40" t="s">
        <v>28</v>
      </c>
      <c r="AR49" s="40"/>
      <c r="AS49" s="40"/>
      <c r="AT49" s="40"/>
      <c r="AU49" s="40"/>
      <c r="AV49" s="40"/>
      <c r="AW49" s="70" t="s">
        <v>2</v>
      </c>
      <c r="AX49" s="71"/>
      <c r="AY49" s="71"/>
      <c r="AZ49" s="71"/>
      <c r="BA49" s="72"/>
      <c r="BB49" s="70" t="s">
        <v>1</v>
      </c>
      <c r="BC49" s="71"/>
      <c r="BD49" s="71"/>
      <c r="BE49" s="71"/>
      <c r="BF49" s="72"/>
      <c r="BG49" s="40" t="s">
        <v>28</v>
      </c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79" ht="15.95" customHeight="1">
      <c r="A50" s="40">
        <v>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>
        <v>2</v>
      </c>
      <c r="R50" s="40"/>
      <c r="S50" s="40"/>
      <c r="T50" s="40"/>
      <c r="U50" s="40"/>
      <c r="V50" s="40">
        <v>3</v>
      </c>
      <c r="W50" s="40"/>
      <c r="X50" s="40"/>
      <c r="Y50" s="40"/>
      <c r="Z50" s="40"/>
      <c r="AA50" s="40">
        <v>4</v>
      </c>
      <c r="AB50" s="40"/>
      <c r="AC50" s="40"/>
      <c r="AD50" s="40"/>
      <c r="AE50" s="40"/>
      <c r="AF50" s="40"/>
      <c r="AG50" s="40">
        <v>5</v>
      </c>
      <c r="AH50" s="40"/>
      <c r="AI50" s="40"/>
      <c r="AJ50" s="40"/>
      <c r="AK50" s="40"/>
      <c r="AL50" s="40">
        <v>6</v>
      </c>
      <c r="AM50" s="40"/>
      <c r="AN50" s="40"/>
      <c r="AO50" s="40"/>
      <c r="AP50" s="40"/>
      <c r="AQ50" s="40">
        <v>7</v>
      </c>
      <c r="AR50" s="40"/>
      <c r="AS50" s="40"/>
      <c r="AT50" s="40"/>
      <c r="AU50" s="40"/>
      <c r="AV50" s="40"/>
      <c r="AW50" s="40">
        <v>8</v>
      </c>
      <c r="AX50" s="40"/>
      <c r="AY50" s="40"/>
      <c r="AZ50" s="40"/>
      <c r="BA50" s="40"/>
      <c r="BB50" s="92">
        <v>9</v>
      </c>
      <c r="BC50" s="92"/>
      <c r="BD50" s="92"/>
      <c r="BE50" s="92"/>
      <c r="BF50" s="92"/>
      <c r="BG50" s="92">
        <v>10</v>
      </c>
      <c r="BH50" s="92"/>
      <c r="BI50" s="92"/>
      <c r="BJ50" s="92"/>
      <c r="BK50" s="92"/>
      <c r="BL50" s="92"/>
      <c r="BM50" s="6"/>
      <c r="BN50" s="6"/>
      <c r="BO50" s="6"/>
      <c r="BP50" s="6"/>
      <c r="BQ50" s="6"/>
    </row>
    <row r="51" spans="1:79" ht="18" hidden="1" customHeight="1">
      <c r="A51" s="76" t="s">
        <v>16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69" t="s">
        <v>12</v>
      </c>
      <c r="R51" s="69"/>
      <c r="S51" s="69"/>
      <c r="T51" s="69"/>
      <c r="U51" s="69"/>
      <c r="V51" s="69" t="s">
        <v>11</v>
      </c>
      <c r="W51" s="69"/>
      <c r="X51" s="69"/>
      <c r="Y51" s="69"/>
      <c r="Z51" s="69"/>
      <c r="AA51" s="86" t="s">
        <v>18</v>
      </c>
      <c r="AB51" s="87"/>
      <c r="AC51" s="87"/>
      <c r="AD51" s="87"/>
      <c r="AE51" s="87"/>
      <c r="AF51" s="87"/>
      <c r="AG51" s="69" t="s">
        <v>13</v>
      </c>
      <c r="AH51" s="69"/>
      <c r="AI51" s="69"/>
      <c r="AJ51" s="69"/>
      <c r="AK51" s="69"/>
      <c r="AL51" s="69" t="s">
        <v>14</v>
      </c>
      <c r="AM51" s="69"/>
      <c r="AN51" s="69"/>
      <c r="AO51" s="69"/>
      <c r="AP51" s="69"/>
      <c r="AQ51" s="86" t="s">
        <v>18</v>
      </c>
      <c r="AR51" s="87"/>
      <c r="AS51" s="87"/>
      <c r="AT51" s="87"/>
      <c r="AU51" s="87"/>
      <c r="AV51" s="87"/>
      <c r="AW51" s="88" t="s">
        <v>19</v>
      </c>
      <c r="AX51" s="89"/>
      <c r="AY51" s="89"/>
      <c r="AZ51" s="89"/>
      <c r="BA51" s="90"/>
      <c r="BB51" s="88" t="s">
        <v>19</v>
      </c>
      <c r="BC51" s="89"/>
      <c r="BD51" s="89"/>
      <c r="BE51" s="89"/>
      <c r="BF51" s="90"/>
      <c r="BG51" s="87" t="s">
        <v>18</v>
      </c>
      <c r="BH51" s="87"/>
      <c r="BI51" s="87"/>
      <c r="BJ51" s="87"/>
      <c r="BK51" s="87"/>
      <c r="BL51" s="87"/>
      <c r="BM51" s="7"/>
      <c r="BN51" s="7"/>
      <c r="BO51" s="7"/>
      <c r="BP51" s="7"/>
      <c r="BQ51" s="7"/>
      <c r="CA51" s="1" t="s">
        <v>23</v>
      </c>
    </row>
    <row r="52" spans="1:79" s="31" customFormat="1" ht="15.75">
      <c r="A52" s="91" t="s">
        <v>72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>
        <f>Q52+V52</f>
        <v>0</v>
      </c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>
        <f>AG52+AL52</f>
        <v>0</v>
      </c>
      <c r="AR52" s="78"/>
      <c r="AS52" s="78"/>
      <c r="AT52" s="78"/>
      <c r="AU52" s="78"/>
      <c r="AV52" s="78"/>
      <c r="AW52" s="78">
        <f>AG52-Q52</f>
        <v>0</v>
      </c>
      <c r="AX52" s="78"/>
      <c r="AY52" s="78"/>
      <c r="AZ52" s="78"/>
      <c r="BA52" s="78"/>
      <c r="BB52" s="79">
        <f>AL52-V52</f>
        <v>0</v>
      </c>
      <c r="BC52" s="79"/>
      <c r="BD52" s="79"/>
      <c r="BE52" s="79"/>
      <c r="BF52" s="79"/>
      <c r="BG52" s="79">
        <f>AW52+BB52</f>
        <v>0</v>
      </c>
      <c r="BH52" s="79"/>
      <c r="BI52" s="79"/>
      <c r="BJ52" s="79"/>
      <c r="BK52" s="79"/>
      <c r="BL52" s="79"/>
      <c r="BM52" s="32"/>
      <c r="BN52" s="32"/>
      <c r="BO52" s="32"/>
      <c r="BP52" s="32"/>
      <c r="BQ52" s="32"/>
      <c r="CA52" s="31" t="s">
        <v>24</v>
      </c>
    </row>
    <row r="54" spans="1:79" ht="15.75" customHeight="1">
      <c r="A54" s="66" t="s">
        <v>48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</row>
    <row r="56" spans="1:79" ht="45" customHeight="1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40" t="s">
        <v>27</v>
      </c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 t="s">
        <v>50</v>
      </c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77" t="s">
        <v>0</v>
      </c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2"/>
      <c r="B57" s="83"/>
      <c r="C57" s="82"/>
      <c r="D57" s="85"/>
      <c r="E57" s="85"/>
      <c r="F57" s="85"/>
      <c r="G57" s="85"/>
      <c r="H57" s="85"/>
      <c r="I57" s="83"/>
      <c r="J57" s="82"/>
      <c r="K57" s="85"/>
      <c r="L57" s="85"/>
      <c r="M57" s="85"/>
      <c r="N57" s="83"/>
      <c r="O57" s="82"/>
      <c r="P57" s="85"/>
      <c r="Q57" s="85"/>
      <c r="R57" s="85"/>
      <c r="S57" s="85"/>
      <c r="T57" s="85"/>
      <c r="U57" s="85"/>
      <c r="V57" s="85"/>
      <c r="W57" s="85"/>
      <c r="X57" s="83"/>
      <c r="Y57" s="70" t="s">
        <v>2</v>
      </c>
      <c r="Z57" s="71"/>
      <c r="AA57" s="71"/>
      <c r="AB57" s="71"/>
      <c r="AC57" s="72"/>
      <c r="AD57" s="70" t="s">
        <v>1</v>
      </c>
      <c r="AE57" s="71"/>
      <c r="AF57" s="71"/>
      <c r="AG57" s="71"/>
      <c r="AH57" s="72"/>
      <c r="AI57" s="40" t="s">
        <v>28</v>
      </c>
      <c r="AJ57" s="40"/>
      <c r="AK57" s="40"/>
      <c r="AL57" s="40"/>
      <c r="AM57" s="40"/>
      <c r="AN57" s="40" t="s">
        <v>2</v>
      </c>
      <c r="AO57" s="40"/>
      <c r="AP57" s="40"/>
      <c r="AQ57" s="40"/>
      <c r="AR57" s="40"/>
      <c r="AS57" s="40" t="s">
        <v>1</v>
      </c>
      <c r="AT57" s="40"/>
      <c r="AU57" s="40"/>
      <c r="AV57" s="40"/>
      <c r="AW57" s="40"/>
      <c r="AX57" s="40" t="s">
        <v>28</v>
      </c>
      <c r="AY57" s="40"/>
      <c r="AZ57" s="40"/>
      <c r="BA57" s="40"/>
      <c r="BB57" s="40"/>
      <c r="BC57" s="40" t="s">
        <v>2</v>
      </c>
      <c r="BD57" s="40"/>
      <c r="BE57" s="40"/>
      <c r="BF57" s="40"/>
      <c r="BG57" s="40"/>
      <c r="BH57" s="40" t="s">
        <v>1</v>
      </c>
      <c r="BI57" s="40"/>
      <c r="BJ57" s="40"/>
      <c r="BK57" s="40"/>
      <c r="BL57" s="40"/>
      <c r="BM57" s="40" t="s">
        <v>28</v>
      </c>
      <c r="BN57" s="40"/>
      <c r="BO57" s="40"/>
      <c r="BP57" s="40"/>
      <c r="BQ57" s="40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40">
        <v>1</v>
      </c>
      <c r="B58" s="40"/>
      <c r="C58" s="40">
        <v>2</v>
      </c>
      <c r="D58" s="40"/>
      <c r="E58" s="40"/>
      <c r="F58" s="40"/>
      <c r="G58" s="40"/>
      <c r="H58" s="40"/>
      <c r="I58" s="40"/>
      <c r="J58" s="40">
        <v>3</v>
      </c>
      <c r="K58" s="40"/>
      <c r="L58" s="40"/>
      <c r="M58" s="40"/>
      <c r="N58" s="40"/>
      <c r="O58" s="40">
        <v>4</v>
      </c>
      <c r="P58" s="40"/>
      <c r="Q58" s="40"/>
      <c r="R58" s="40"/>
      <c r="S58" s="40"/>
      <c r="T58" s="40"/>
      <c r="U58" s="40"/>
      <c r="V58" s="40"/>
      <c r="W58" s="40"/>
      <c r="X58" s="40"/>
      <c r="Y58" s="40">
        <v>5</v>
      </c>
      <c r="Z58" s="40"/>
      <c r="AA58" s="40"/>
      <c r="AB58" s="40"/>
      <c r="AC58" s="40"/>
      <c r="AD58" s="40">
        <v>6</v>
      </c>
      <c r="AE58" s="40"/>
      <c r="AF58" s="40"/>
      <c r="AG58" s="40"/>
      <c r="AH58" s="40"/>
      <c r="AI58" s="40">
        <v>7</v>
      </c>
      <c r="AJ58" s="40"/>
      <c r="AK58" s="40"/>
      <c r="AL58" s="40"/>
      <c r="AM58" s="40"/>
      <c r="AN58" s="70">
        <v>8</v>
      </c>
      <c r="AO58" s="71"/>
      <c r="AP58" s="71"/>
      <c r="AQ58" s="71"/>
      <c r="AR58" s="72"/>
      <c r="AS58" s="70">
        <v>9</v>
      </c>
      <c r="AT58" s="71"/>
      <c r="AU58" s="71"/>
      <c r="AV58" s="71"/>
      <c r="AW58" s="72"/>
      <c r="AX58" s="70">
        <v>10</v>
      </c>
      <c r="AY58" s="71"/>
      <c r="AZ58" s="71"/>
      <c r="BA58" s="71"/>
      <c r="BB58" s="72"/>
      <c r="BC58" s="70">
        <v>11</v>
      </c>
      <c r="BD58" s="71"/>
      <c r="BE58" s="71"/>
      <c r="BF58" s="71"/>
      <c r="BG58" s="72"/>
      <c r="BH58" s="70">
        <v>12</v>
      </c>
      <c r="BI58" s="71"/>
      <c r="BJ58" s="71"/>
      <c r="BK58" s="71"/>
      <c r="BL58" s="72"/>
      <c r="BM58" s="70">
        <v>13</v>
      </c>
      <c r="BN58" s="71"/>
      <c r="BO58" s="71"/>
      <c r="BP58" s="71"/>
      <c r="BQ58" s="7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58" t="s">
        <v>39</v>
      </c>
      <c r="B59" s="58"/>
      <c r="C59" s="73" t="s">
        <v>16</v>
      </c>
      <c r="D59" s="74"/>
      <c r="E59" s="74"/>
      <c r="F59" s="74"/>
      <c r="G59" s="74"/>
      <c r="H59" s="74"/>
      <c r="I59" s="75"/>
      <c r="J59" s="58" t="s">
        <v>17</v>
      </c>
      <c r="K59" s="58"/>
      <c r="L59" s="58"/>
      <c r="M59" s="58"/>
      <c r="N59" s="58"/>
      <c r="O59" s="76" t="s">
        <v>40</v>
      </c>
      <c r="P59" s="76"/>
      <c r="Q59" s="76"/>
      <c r="R59" s="76"/>
      <c r="S59" s="76"/>
      <c r="T59" s="76"/>
      <c r="U59" s="76"/>
      <c r="V59" s="76"/>
      <c r="W59" s="76"/>
      <c r="X59" s="73"/>
      <c r="Y59" s="69" t="s">
        <v>12</v>
      </c>
      <c r="Z59" s="69"/>
      <c r="AA59" s="69"/>
      <c r="AB59" s="69"/>
      <c r="AC59" s="69"/>
      <c r="AD59" s="69" t="s">
        <v>32</v>
      </c>
      <c r="AE59" s="69"/>
      <c r="AF59" s="69"/>
      <c r="AG59" s="69"/>
      <c r="AH59" s="69"/>
      <c r="AI59" s="69" t="s">
        <v>18</v>
      </c>
      <c r="AJ59" s="69"/>
      <c r="AK59" s="69"/>
      <c r="AL59" s="69"/>
      <c r="AM59" s="69"/>
      <c r="AN59" s="69" t="s">
        <v>33</v>
      </c>
      <c r="AO59" s="69"/>
      <c r="AP59" s="69"/>
      <c r="AQ59" s="69"/>
      <c r="AR59" s="69"/>
      <c r="AS59" s="69" t="s">
        <v>13</v>
      </c>
      <c r="AT59" s="69"/>
      <c r="AU59" s="69"/>
      <c r="AV59" s="69"/>
      <c r="AW59" s="69"/>
      <c r="AX59" s="69" t="s">
        <v>18</v>
      </c>
      <c r="AY59" s="69"/>
      <c r="AZ59" s="69"/>
      <c r="BA59" s="69"/>
      <c r="BB59" s="69"/>
      <c r="BC59" s="69" t="s">
        <v>35</v>
      </c>
      <c r="BD59" s="69"/>
      <c r="BE59" s="69"/>
      <c r="BF59" s="69"/>
      <c r="BG59" s="69"/>
      <c r="BH59" s="69" t="s">
        <v>35</v>
      </c>
      <c r="BI59" s="69"/>
      <c r="BJ59" s="69"/>
      <c r="BK59" s="69"/>
      <c r="BL59" s="69"/>
      <c r="BM59" s="68" t="s">
        <v>18</v>
      </c>
      <c r="BN59" s="68"/>
      <c r="BO59" s="68"/>
      <c r="BP59" s="68"/>
      <c r="BQ59" s="68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73</v>
      </c>
      <c r="D60" s="50"/>
      <c r="E60" s="50"/>
      <c r="F60" s="50"/>
      <c r="G60" s="50"/>
      <c r="H60" s="50"/>
      <c r="I60" s="50"/>
      <c r="J60" s="50" t="s">
        <v>74</v>
      </c>
      <c r="K60" s="50"/>
      <c r="L60" s="50"/>
      <c r="M60" s="50"/>
      <c r="N60" s="50"/>
      <c r="O60" s="50" t="s">
        <v>74</v>
      </c>
      <c r="P60" s="50"/>
      <c r="Q60" s="50"/>
      <c r="R60" s="50"/>
      <c r="S60" s="50"/>
      <c r="T60" s="50"/>
      <c r="U60" s="50"/>
      <c r="V60" s="50"/>
      <c r="W60" s="50"/>
      <c r="X60" s="50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15.75" customHeight="1">
      <c r="A61" s="40">
        <v>0</v>
      </c>
      <c r="B61" s="40"/>
      <c r="C61" s="51" t="s">
        <v>124</v>
      </c>
      <c r="D61" s="52"/>
      <c r="E61" s="52"/>
      <c r="F61" s="52"/>
      <c r="G61" s="52"/>
      <c r="H61" s="52"/>
      <c r="I61" s="53"/>
      <c r="J61" s="43" t="s">
        <v>125</v>
      </c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39">
        <v>23607</v>
      </c>
      <c r="Z61" s="39"/>
      <c r="AA61" s="39"/>
      <c r="AB61" s="39"/>
      <c r="AC61" s="39"/>
      <c r="AD61" s="39">
        <v>0</v>
      </c>
      <c r="AE61" s="39"/>
      <c r="AF61" s="39"/>
      <c r="AG61" s="39"/>
      <c r="AH61" s="39"/>
      <c r="AI61" s="39">
        <f>Y61+AD61</f>
        <v>23607</v>
      </c>
      <c r="AJ61" s="39"/>
      <c r="AK61" s="39"/>
      <c r="AL61" s="39"/>
      <c r="AM61" s="39"/>
      <c r="AN61" s="39">
        <v>23607</v>
      </c>
      <c r="AO61" s="39"/>
      <c r="AP61" s="39"/>
      <c r="AQ61" s="39"/>
      <c r="AR61" s="39"/>
      <c r="AS61" s="39">
        <v>0</v>
      </c>
      <c r="AT61" s="39"/>
      <c r="AU61" s="39"/>
      <c r="AV61" s="39"/>
      <c r="AW61" s="39"/>
      <c r="AX61" s="38">
        <f>AN61+AS61</f>
        <v>23607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f>BC61+BH61</f>
        <v>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38.25" customHeight="1">
      <c r="A62" s="40">
        <v>0</v>
      </c>
      <c r="B62" s="40"/>
      <c r="C62" s="51" t="s">
        <v>126</v>
      </c>
      <c r="D62" s="41"/>
      <c r="E62" s="41"/>
      <c r="F62" s="41"/>
      <c r="G62" s="41"/>
      <c r="H62" s="41"/>
      <c r="I62" s="42"/>
      <c r="J62" s="43" t="s">
        <v>76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39">
        <v>0</v>
      </c>
      <c r="Z62" s="39"/>
      <c r="AA62" s="39"/>
      <c r="AB62" s="39"/>
      <c r="AC62" s="39"/>
      <c r="AD62" s="39">
        <v>114258</v>
      </c>
      <c r="AE62" s="39"/>
      <c r="AF62" s="39"/>
      <c r="AG62" s="39"/>
      <c r="AH62" s="39"/>
      <c r="AI62" s="39">
        <f>Y62+AD62</f>
        <v>114258</v>
      </c>
      <c r="AJ62" s="39"/>
      <c r="AK62" s="39"/>
      <c r="AL62" s="39"/>
      <c r="AM62" s="39"/>
      <c r="AN62" s="39">
        <v>0</v>
      </c>
      <c r="AO62" s="39"/>
      <c r="AP62" s="39"/>
      <c r="AQ62" s="39"/>
      <c r="AR62" s="39"/>
      <c r="AS62" s="39">
        <v>114258</v>
      </c>
      <c r="AT62" s="39"/>
      <c r="AU62" s="39"/>
      <c r="AV62" s="39"/>
      <c r="AW62" s="39"/>
      <c r="AX62" s="38">
        <f>AN62+AS62</f>
        <v>114258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f>BC62+BH62</f>
        <v>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117" t="s">
        <v>81</v>
      </c>
      <c r="D63" s="48"/>
      <c r="E63" s="48"/>
      <c r="F63" s="48"/>
      <c r="G63" s="48"/>
      <c r="H63" s="48"/>
      <c r="I63" s="49"/>
      <c r="J63" s="50" t="s">
        <v>74</v>
      </c>
      <c r="K63" s="50"/>
      <c r="L63" s="50"/>
      <c r="M63" s="50"/>
      <c r="N63" s="50"/>
      <c r="O63" s="50" t="s">
        <v>74</v>
      </c>
      <c r="P63" s="50"/>
      <c r="Q63" s="50"/>
      <c r="R63" s="50"/>
      <c r="S63" s="50"/>
      <c r="T63" s="50"/>
      <c r="U63" s="50"/>
      <c r="V63" s="50"/>
      <c r="W63" s="50"/>
      <c r="X63" s="50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25.5" customHeight="1">
      <c r="A64" s="40">
        <v>0</v>
      </c>
      <c r="B64" s="40"/>
      <c r="C64" s="51" t="s">
        <v>127</v>
      </c>
      <c r="D64" s="41"/>
      <c r="E64" s="41"/>
      <c r="F64" s="41"/>
      <c r="G64" s="41"/>
      <c r="H64" s="41"/>
      <c r="I64" s="42"/>
      <c r="J64" s="43" t="s">
        <v>83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39">
        <v>2</v>
      </c>
      <c r="Z64" s="39"/>
      <c r="AA64" s="39"/>
      <c r="AB64" s="39"/>
      <c r="AC64" s="39"/>
      <c r="AD64" s="39">
        <v>0</v>
      </c>
      <c r="AE64" s="39"/>
      <c r="AF64" s="39"/>
      <c r="AG64" s="39"/>
      <c r="AH64" s="39"/>
      <c r="AI64" s="39">
        <f>Y64+AD64</f>
        <v>2</v>
      </c>
      <c r="AJ64" s="39"/>
      <c r="AK64" s="39"/>
      <c r="AL64" s="39"/>
      <c r="AM64" s="39"/>
      <c r="AN64" s="39">
        <v>2</v>
      </c>
      <c r="AO64" s="39"/>
      <c r="AP64" s="39"/>
      <c r="AQ64" s="39"/>
      <c r="AR64" s="39"/>
      <c r="AS64" s="39">
        <v>0</v>
      </c>
      <c r="AT64" s="39"/>
      <c r="AU64" s="39"/>
      <c r="AV64" s="39"/>
      <c r="AW64" s="39"/>
      <c r="AX64" s="38">
        <f>AN64+AS64</f>
        <v>2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f>BC64+BH64</f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38.25" customHeight="1">
      <c r="A65" s="40">
        <v>0</v>
      </c>
      <c r="B65" s="40"/>
      <c r="C65" s="51" t="s">
        <v>128</v>
      </c>
      <c r="D65" s="41"/>
      <c r="E65" s="41"/>
      <c r="F65" s="41"/>
      <c r="G65" s="41"/>
      <c r="H65" s="41"/>
      <c r="I65" s="42"/>
      <c r="J65" s="43" t="s">
        <v>83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39">
        <v>0</v>
      </c>
      <c r="Z65" s="39"/>
      <c r="AA65" s="39"/>
      <c r="AB65" s="39"/>
      <c r="AC65" s="39"/>
      <c r="AD65" s="39">
        <v>1</v>
      </c>
      <c r="AE65" s="39"/>
      <c r="AF65" s="39"/>
      <c r="AG65" s="39"/>
      <c r="AH65" s="39"/>
      <c r="AI65" s="39">
        <f>Y65+AD65</f>
        <v>1</v>
      </c>
      <c r="AJ65" s="39"/>
      <c r="AK65" s="39"/>
      <c r="AL65" s="39"/>
      <c r="AM65" s="39"/>
      <c r="AN65" s="39">
        <v>0</v>
      </c>
      <c r="AO65" s="39"/>
      <c r="AP65" s="39"/>
      <c r="AQ65" s="39"/>
      <c r="AR65" s="39"/>
      <c r="AS65" s="39">
        <v>1</v>
      </c>
      <c r="AT65" s="39"/>
      <c r="AU65" s="39"/>
      <c r="AV65" s="39"/>
      <c r="AW65" s="39"/>
      <c r="AX65" s="38">
        <f>AN65+AS65</f>
        <v>1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f>BC65+BH65</f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31" customFormat="1" ht="15.75">
      <c r="A66" s="46">
        <v>0</v>
      </c>
      <c r="B66" s="46"/>
      <c r="C66" s="117" t="s">
        <v>86</v>
      </c>
      <c r="D66" s="48"/>
      <c r="E66" s="48"/>
      <c r="F66" s="48"/>
      <c r="G66" s="48"/>
      <c r="H66" s="48"/>
      <c r="I66" s="49"/>
      <c r="J66" s="50" t="s">
        <v>74</v>
      </c>
      <c r="K66" s="50"/>
      <c r="L66" s="50"/>
      <c r="M66" s="50"/>
      <c r="N66" s="50"/>
      <c r="O66" s="50" t="s">
        <v>74</v>
      </c>
      <c r="P66" s="50"/>
      <c r="Q66" s="50"/>
      <c r="R66" s="50"/>
      <c r="S66" s="50"/>
      <c r="T66" s="50"/>
      <c r="U66" s="50"/>
      <c r="V66" s="50"/>
      <c r="W66" s="50"/>
      <c r="X66" s="50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78" ht="25.5" customHeight="1">
      <c r="A67" s="40">
        <v>0</v>
      </c>
      <c r="B67" s="40"/>
      <c r="C67" s="51" t="s">
        <v>129</v>
      </c>
      <c r="D67" s="41"/>
      <c r="E67" s="41"/>
      <c r="F67" s="41"/>
      <c r="G67" s="41"/>
      <c r="H67" s="41"/>
      <c r="I67" s="42"/>
      <c r="J67" s="43" t="s">
        <v>76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39">
        <v>11804</v>
      </c>
      <c r="Z67" s="39"/>
      <c r="AA67" s="39"/>
      <c r="AB67" s="39"/>
      <c r="AC67" s="39"/>
      <c r="AD67" s="39">
        <v>0</v>
      </c>
      <c r="AE67" s="39"/>
      <c r="AF67" s="39"/>
      <c r="AG67" s="39"/>
      <c r="AH67" s="39"/>
      <c r="AI67" s="39">
        <f>Y67+AD67</f>
        <v>11804</v>
      </c>
      <c r="AJ67" s="39"/>
      <c r="AK67" s="39"/>
      <c r="AL67" s="39"/>
      <c r="AM67" s="39"/>
      <c r="AN67" s="39">
        <v>11804</v>
      </c>
      <c r="AO67" s="39"/>
      <c r="AP67" s="39"/>
      <c r="AQ67" s="39"/>
      <c r="AR67" s="39"/>
      <c r="AS67" s="39">
        <v>0</v>
      </c>
      <c r="AT67" s="39"/>
      <c r="AU67" s="39"/>
      <c r="AV67" s="39"/>
      <c r="AW67" s="39"/>
      <c r="AX67" s="38">
        <f>AN67+AS67</f>
        <v>11804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f>BC67+BH67</f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38.25" customHeight="1">
      <c r="A68" s="40">
        <v>0</v>
      </c>
      <c r="B68" s="40"/>
      <c r="C68" s="51" t="s">
        <v>130</v>
      </c>
      <c r="D68" s="41"/>
      <c r="E68" s="41"/>
      <c r="F68" s="41"/>
      <c r="G68" s="41"/>
      <c r="H68" s="41"/>
      <c r="I68" s="42"/>
      <c r="J68" s="43" t="s">
        <v>76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39">
        <v>0</v>
      </c>
      <c r="Z68" s="39"/>
      <c r="AA68" s="39"/>
      <c r="AB68" s="39"/>
      <c r="AC68" s="39"/>
      <c r="AD68" s="39">
        <v>114258</v>
      </c>
      <c r="AE68" s="39"/>
      <c r="AF68" s="39"/>
      <c r="AG68" s="39"/>
      <c r="AH68" s="39"/>
      <c r="AI68" s="39">
        <f>Y68+AD68</f>
        <v>114258</v>
      </c>
      <c r="AJ68" s="39"/>
      <c r="AK68" s="39"/>
      <c r="AL68" s="39"/>
      <c r="AM68" s="39"/>
      <c r="AN68" s="39">
        <v>0</v>
      </c>
      <c r="AO68" s="39"/>
      <c r="AP68" s="39"/>
      <c r="AQ68" s="39"/>
      <c r="AR68" s="39"/>
      <c r="AS68" s="39">
        <v>114257</v>
      </c>
      <c r="AT68" s="39"/>
      <c r="AU68" s="39"/>
      <c r="AV68" s="39"/>
      <c r="AW68" s="39"/>
      <c r="AX68" s="38">
        <f>AN68+AS68</f>
        <v>114257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-1</v>
      </c>
      <c r="BI68" s="38"/>
      <c r="BJ68" s="38"/>
      <c r="BK68" s="38"/>
      <c r="BL68" s="38"/>
      <c r="BM68" s="38">
        <f>BC68+BH68</f>
        <v>-1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31" customFormat="1" ht="15.75">
      <c r="A69" s="46">
        <v>0</v>
      </c>
      <c r="B69" s="46"/>
      <c r="C69" s="117" t="s">
        <v>131</v>
      </c>
      <c r="D69" s="48"/>
      <c r="E69" s="48"/>
      <c r="F69" s="48"/>
      <c r="G69" s="48"/>
      <c r="H69" s="48"/>
      <c r="I69" s="49"/>
      <c r="J69" s="50" t="s">
        <v>74</v>
      </c>
      <c r="K69" s="50"/>
      <c r="L69" s="50"/>
      <c r="M69" s="50"/>
      <c r="N69" s="50"/>
      <c r="O69" s="50" t="s">
        <v>74</v>
      </c>
      <c r="P69" s="50"/>
      <c r="Q69" s="50"/>
      <c r="R69" s="50"/>
      <c r="S69" s="50"/>
      <c r="T69" s="50"/>
      <c r="U69" s="50"/>
      <c r="V69" s="50"/>
      <c r="W69" s="50"/>
      <c r="X69" s="50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78" ht="25.5" customHeight="1">
      <c r="A70" s="40">
        <v>0</v>
      </c>
      <c r="B70" s="40"/>
      <c r="C70" s="51" t="s">
        <v>132</v>
      </c>
      <c r="D70" s="41"/>
      <c r="E70" s="41"/>
      <c r="F70" s="41"/>
      <c r="G70" s="41"/>
      <c r="H70" s="41"/>
      <c r="I70" s="42"/>
      <c r="J70" s="43" t="s">
        <v>133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39">
        <v>100</v>
      </c>
      <c r="Z70" s="39"/>
      <c r="AA70" s="39"/>
      <c r="AB70" s="39"/>
      <c r="AC70" s="39"/>
      <c r="AD70" s="39">
        <v>0</v>
      </c>
      <c r="AE70" s="39"/>
      <c r="AF70" s="39"/>
      <c r="AG70" s="39"/>
      <c r="AH70" s="39"/>
      <c r="AI70" s="39">
        <f>Y70+AD70</f>
        <v>100</v>
      </c>
      <c r="AJ70" s="39"/>
      <c r="AK70" s="39"/>
      <c r="AL70" s="39"/>
      <c r="AM70" s="39"/>
      <c r="AN70" s="39">
        <v>100</v>
      </c>
      <c r="AO70" s="39"/>
      <c r="AP70" s="39"/>
      <c r="AQ70" s="39"/>
      <c r="AR70" s="39"/>
      <c r="AS70" s="39">
        <v>0</v>
      </c>
      <c r="AT70" s="39"/>
      <c r="AU70" s="39"/>
      <c r="AV70" s="39"/>
      <c r="AW70" s="39"/>
      <c r="AX70" s="38">
        <v>100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f>BC70+BH70</f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38.25" customHeight="1">
      <c r="A71" s="40">
        <v>0</v>
      </c>
      <c r="B71" s="40"/>
      <c r="C71" s="51" t="s">
        <v>134</v>
      </c>
      <c r="D71" s="41"/>
      <c r="E71" s="41"/>
      <c r="F71" s="41"/>
      <c r="G71" s="41"/>
      <c r="H71" s="41"/>
      <c r="I71" s="42"/>
      <c r="J71" s="43" t="s">
        <v>133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39">
        <v>0</v>
      </c>
      <c r="Z71" s="39"/>
      <c r="AA71" s="39"/>
      <c r="AB71" s="39"/>
      <c r="AC71" s="39"/>
      <c r="AD71" s="39">
        <v>100</v>
      </c>
      <c r="AE71" s="39"/>
      <c r="AF71" s="39"/>
      <c r="AG71" s="39"/>
      <c r="AH71" s="39"/>
      <c r="AI71" s="39">
        <f>Y71+AD71</f>
        <v>100</v>
      </c>
      <c r="AJ71" s="39"/>
      <c r="AK71" s="39"/>
      <c r="AL71" s="39"/>
      <c r="AM71" s="39"/>
      <c r="AN71" s="39">
        <v>0</v>
      </c>
      <c r="AO71" s="39"/>
      <c r="AP71" s="39"/>
      <c r="AQ71" s="39"/>
      <c r="AR71" s="39"/>
      <c r="AS71" s="39">
        <v>100</v>
      </c>
      <c r="AT71" s="39"/>
      <c r="AU71" s="39"/>
      <c r="AV71" s="39"/>
      <c r="AW71" s="39"/>
      <c r="AX71" s="38">
        <f>AN71+AS71</f>
        <v>100</v>
      </c>
      <c r="AY71" s="38"/>
      <c r="AZ71" s="38"/>
      <c r="BA71" s="38"/>
      <c r="BB71" s="38"/>
      <c r="BC71" s="38">
        <f>AN71-Y71</f>
        <v>0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f>BC71+BH71</f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5" customHeight="1">
      <c r="A73" s="66" t="s">
        <v>51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</row>
    <row r="74" spans="1:78" ht="15.95" customHeight="1">
      <c r="A74" s="67" t="s">
        <v>136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</row>
    <row r="75" spans="1:78" ht="15.95" customHeight="1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12" customHeight="1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15.95" customHeight="1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8" ht="42" customHeight="1">
      <c r="A78" s="63" t="s">
        <v>91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3"/>
      <c r="AO78" s="3"/>
      <c r="AP78" s="65" t="s">
        <v>93</v>
      </c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</row>
    <row r="79" spans="1:78">
      <c r="W79" s="57" t="s">
        <v>9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4"/>
      <c r="AO79" s="4"/>
      <c r="AP79" s="57" t="s">
        <v>10</v>
      </c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</row>
    <row r="82" spans="1:60" ht="15.95" customHeight="1">
      <c r="A82" s="63" t="s">
        <v>92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3"/>
      <c r="AO82" s="3"/>
      <c r="AP82" s="65" t="s">
        <v>94</v>
      </c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</row>
    <row r="83" spans="1:60">
      <c r="W83" s="57" t="s">
        <v>9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4"/>
      <c r="AO83" s="4"/>
      <c r="AP83" s="57" t="s">
        <v>10</v>
      </c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</row>
  </sheetData>
  <mergeCells count="372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6:BL46"/>
    <mergeCell ref="A43:B43"/>
    <mergeCell ref="C43:Z43"/>
    <mergeCell ref="AA43:AE43"/>
    <mergeCell ref="AF43:AJ43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60:BB60"/>
    <mergeCell ref="BC60:BG60"/>
    <mergeCell ref="BH60:BL60"/>
    <mergeCell ref="BM60:BQ60"/>
    <mergeCell ref="A73:BL73"/>
    <mergeCell ref="A74:BL74"/>
    <mergeCell ref="AN61:AR61"/>
    <mergeCell ref="AS61:AW61"/>
    <mergeCell ref="AX61:BB61"/>
    <mergeCell ref="BC61:BG61"/>
    <mergeCell ref="W83:AM83"/>
    <mergeCell ref="AP83:BH83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BI44:BM44"/>
    <mergeCell ref="BN44:BQ44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61:B61"/>
    <mergeCell ref="C61:I61"/>
    <mergeCell ref="J61:N61"/>
    <mergeCell ref="O61:X61"/>
    <mergeCell ref="Y61:AC61"/>
    <mergeCell ref="AD61:AH61"/>
    <mergeCell ref="AI61:AM61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D63:AH63"/>
    <mergeCell ref="AI63:AM63"/>
    <mergeCell ref="AN63:AR63"/>
    <mergeCell ref="AS63:AW63"/>
    <mergeCell ref="AX63:BB63"/>
    <mergeCell ref="BC63:BG63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BH71:BL71"/>
    <mergeCell ref="BM71:BQ71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</mergeCells>
  <conditionalFormatting sqref="C60:C71">
    <cfRule type="cellIs" dxfId="23" priority="2" stopIfTrue="1" operator="equal">
      <formula>$C59</formula>
    </cfRule>
  </conditionalFormatting>
  <conditionalFormatting sqref="A60:B71">
    <cfRule type="cellIs" dxfId="2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opLeftCell="A64" workbookViewId="0">
      <selection activeCell="AN74" sqref="AN74:AR74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42578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>
      <c r="A12" s="114" t="s">
        <v>98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06" t="s">
        <v>89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90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06" t="s">
        <v>95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06" t="s">
        <v>102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101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06" t="s">
        <v>95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>
      <c r="A20" s="18" t="s">
        <v>37</v>
      </c>
      <c r="B20" s="106" t="s">
        <v>153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156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154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4"/>
      <c r="BE20" s="106" t="s">
        <v>96</v>
      </c>
      <c r="BF20" s="107"/>
      <c r="BG20" s="107"/>
      <c r="BH20" s="107"/>
      <c r="BI20" s="107"/>
      <c r="BJ20" s="107"/>
      <c r="BK20" s="107"/>
      <c r="BL20" s="107"/>
    </row>
    <row r="21" spans="1:79" ht="23.25" customHeight="1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/>
    <row r="23" spans="1:79" ht="15.75" customHeight="1">
      <c r="A23" s="66" t="s">
        <v>43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27.75" customHeight="1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>
      <c r="A25" s="58" t="s">
        <v>39</v>
      </c>
      <c r="B25" s="58"/>
      <c r="C25" s="58"/>
      <c r="D25" s="58"/>
      <c r="E25" s="58"/>
      <c r="F25" s="58"/>
      <c r="G25" s="73" t="s">
        <v>16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55</v>
      </c>
    </row>
    <row r="26" spans="1:79" ht="17.25" customHeight="1">
      <c r="A26" s="58">
        <v>1</v>
      </c>
      <c r="B26" s="58"/>
      <c r="C26" s="58"/>
      <c r="D26" s="58"/>
      <c r="E26" s="58"/>
      <c r="F26" s="58"/>
      <c r="G26" s="59" t="s">
        <v>66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6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5.95" customHeight="1">
      <c r="A29" s="101" t="s">
        <v>151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6" t="s">
        <v>45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27.75" customHeight="1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>
      <c r="A33" s="58" t="s">
        <v>15</v>
      </c>
      <c r="B33" s="58"/>
      <c r="C33" s="58"/>
      <c r="D33" s="58"/>
      <c r="E33" s="58"/>
      <c r="F33" s="58"/>
      <c r="G33" s="73" t="s">
        <v>16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56</v>
      </c>
    </row>
    <row r="34" spans="1:79">
      <c r="A34" s="58">
        <v>1</v>
      </c>
      <c r="B34" s="58"/>
      <c r="C34" s="58"/>
      <c r="D34" s="58"/>
      <c r="E34" s="58"/>
      <c r="F34" s="58"/>
      <c r="G34" s="122" t="s">
        <v>151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4"/>
      <c r="CA34" s="1" t="s">
        <v>54</v>
      </c>
    </row>
    <row r="36" spans="1:79" ht="15.75" customHeight="1">
      <c r="A36" s="66" t="s">
        <v>46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</row>
    <row r="37" spans="1:79" ht="15" customHeight="1">
      <c r="A37" s="93" t="s">
        <v>97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</row>
    <row r="38" spans="1:79" ht="48" customHeight="1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>
      <c r="A41" s="58" t="s">
        <v>15</v>
      </c>
      <c r="B41" s="58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69" t="s">
        <v>12</v>
      </c>
      <c r="AB41" s="69"/>
      <c r="AC41" s="69"/>
      <c r="AD41" s="69"/>
      <c r="AE41" s="69"/>
      <c r="AF41" s="69" t="s">
        <v>11</v>
      </c>
      <c r="AG41" s="69"/>
      <c r="AH41" s="69"/>
      <c r="AI41" s="69"/>
      <c r="AJ41" s="69"/>
      <c r="AK41" s="86" t="s">
        <v>18</v>
      </c>
      <c r="AL41" s="86"/>
      <c r="AM41" s="86"/>
      <c r="AN41" s="86"/>
      <c r="AO41" s="86"/>
      <c r="AP41" s="69" t="s">
        <v>13</v>
      </c>
      <c r="AQ41" s="69"/>
      <c r="AR41" s="69"/>
      <c r="AS41" s="69"/>
      <c r="AT41" s="69"/>
      <c r="AU41" s="69" t="s">
        <v>14</v>
      </c>
      <c r="AV41" s="69"/>
      <c r="AW41" s="69"/>
      <c r="AX41" s="69"/>
      <c r="AY41" s="69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15.75" customHeight="1">
      <c r="A42" s="40">
        <v>1</v>
      </c>
      <c r="B42" s="40"/>
      <c r="C42" s="62" t="s">
        <v>122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55">
        <v>24925</v>
      </c>
      <c r="AB42" s="55"/>
      <c r="AC42" s="55"/>
      <c r="AD42" s="55"/>
      <c r="AE42" s="55"/>
      <c r="AF42" s="55">
        <v>0</v>
      </c>
      <c r="AG42" s="55"/>
      <c r="AH42" s="55"/>
      <c r="AI42" s="55"/>
      <c r="AJ42" s="55"/>
      <c r="AK42" s="55">
        <f>AA42+AF42</f>
        <v>24925</v>
      </c>
      <c r="AL42" s="55"/>
      <c r="AM42" s="55"/>
      <c r="AN42" s="55"/>
      <c r="AO42" s="55"/>
      <c r="AP42" s="55">
        <v>24924</v>
      </c>
      <c r="AQ42" s="55"/>
      <c r="AR42" s="55"/>
      <c r="AS42" s="55"/>
      <c r="AT42" s="55"/>
      <c r="AU42" s="55">
        <v>0</v>
      </c>
      <c r="AV42" s="55"/>
      <c r="AW42" s="55"/>
      <c r="AX42" s="55"/>
      <c r="AY42" s="55"/>
      <c r="AZ42" s="55">
        <f>AP42+AU42</f>
        <v>24924</v>
      </c>
      <c r="BA42" s="55"/>
      <c r="BB42" s="55"/>
      <c r="BC42" s="55"/>
      <c r="BD42" s="55">
        <f>AP42-AA42</f>
        <v>-1</v>
      </c>
      <c r="BE42" s="55"/>
      <c r="BF42" s="55"/>
      <c r="BG42" s="55"/>
      <c r="BH42" s="55"/>
      <c r="BI42" s="55">
        <f>AU42-AF42</f>
        <v>0</v>
      </c>
      <c r="BJ42" s="55"/>
      <c r="BK42" s="55"/>
      <c r="BL42" s="55"/>
      <c r="BM42" s="55"/>
      <c r="BN42" s="55">
        <f>BD42+BI42</f>
        <v>-1</v>
      </c>
      <c r="BO42" s="55"/>
      <c r="BP42" s="55"/>
      <c r="BQ42" s="55"/>
      <c r="CA42" s="1" t="s">
        <v>22</v>
      </c>
    </row>
    <row r="43" spans="1:79" ht="15.75" customHeight="1">
      <c r="A43" s="40">
        <v>2</v>
      </c>
      <c r="B43" s="40"/>
      <c r="C43" s="62" t="s">
        <v>123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55">
        <v>0</v>
      </c>
      <c r="AB43" s="55"/>
      <c r="AC43" s="55"/>
      <c r="AD43" s="55"/>
      <c r="AE43" s="55"/>
      <c r="AF43" s="55">
        <v>1110230</v>
      </c>
      <c r="AG43" s="55"/>
      <c r="AH43" s="55"/>
      <c r="AI43" s="55"/>
      <c r="AJ43" s="55"/>
      <c r="AK43" s="55">
        <f>AA43+AF43</f>
        <v>1110230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1088442</v>
      </c>
      <c r="AV43" s="55"/>
      <c r="AW43" s="55"/>
      <c r="AX43" s="55"/>
      <c r="AY43" s="55"/>
      <c r="AZ43" s="55">
        <f>AP43+AU43</f>
        <v>1088442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-21788</v>
      </c>
      <c r="BJ43" s="55"/>
      <c r="BK43" s="55"/>
      <c r="BL43" s="55"/>
      <c r="BM43" s="55"/>
      <c r="BN43" s="55">
        <f>BD43+BI43</f>
        <v>-21788</v>
      </c>
      <c r="BO43" s="55"/>
      <c r="BP43" s="55"/>
      <c r="BQ43" s="55"/>
    </row>
    <row r="44" spans="1:79" ht="15.75" customHeight="1">
      <c r="A44" s="40">
        <v>3</v>
      </c>
      <c r="B44" s="40"/>
      <c r="C44" s="62" t="s">
        <v>70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/>
      <c r="AA44" s="55">
        <v>0</v>
      </c>
      <c r="AB44" s="55"/>
      <c r="AC44" s="55"/>
      <c r="AD44" s="55"/>
      <c r="AE44" s="55"/>
      <c r="AF44" s="55">
        <v>49000</v>
      </c>
      <c r="AG44" s="55"/>
      <c r="AH44" s="55"/>
      <c r="AI44" s="55"/>
      <c r="AJ44" s="55"/>
      <c r="AK44" s="55">
        <f>AA44+AF44</f>
        <v>49000</v>
      </c>
      <c r="AL44" s="55"/>
      <c r="AM44" s="55"/>
      <c r="AN44" s="55"/>
      <c r="AO44" s="55"/>
      <c r="AP44" s="55">
        <v>0</v>
      </c>
      <c r="AQ44" s="55"/>
      <c r="AR44" s="55"/>
      <c r="AS44" s="55"/>
      <c r="AT44" s="55"/>
      <c r="AU44" s="55">
        <v>0</v>
      </c>
      <c r="AV44" s="55"/>
      <c r="AW44" s="55"/>
      <c r="AX44" s="55"/>
      <c r="AY44" s="55"/>
      <c r="AZ44" s="55">
        <f>AP44+AU44</f>
        <v>0</v>
      </c>
      <c r="BA44" s="55"/>
      <c r="BB44" s="55"/>
      <c r="BC44" s="55"/>
      <c r="BD44" s="55">
        <f>AP44-AA44</f>
        <v>0</v>
      </c>
      <c r="BE44" s="55"/>
      <c r="BF44" s="55"/>
      <c r="BG44" s="55"/>
      <c r="BH44" s="55"/>
      <c r="BI44" s="55">
        <f>AU44-AF44</f>
        <v>-49000</v>
      </c>
      <c r="BJ44" s="55"/>
      <c r="BK44" s="55"/>
      <c r="BL44" s="55"/>
      <c r="BM44" s="55"/>
      <c r="BN44" s="55">
        <f>BD44+BI44</f>
        <v>-49000</v>
      </c>
      <c r="BO44" s="55"/>
      <c r="BP44" s="55"/>
      <c r="BQ44" s="55"/>
    </row>
    <row r="45" spans="1:79" s="31" customFormat="1" ht="15.75">
      <c r="A45" s="46"/>
      <c r="B45" s="46"/>
      <c r="C45" s="56" t="s">
        <v>71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54">
        <v>24925</v>
      </c>
      <c r="AB45" s="54"/>
      <c r="AC45" s="54"/>
      <c r="AD45" s="54"/>
      <c r="AE45" s="54"/>
      <c r="AF45" s="54">
        <v>1159230</v>
      </c>
      <c r="AG45" s="54"/>
      <c r="AH45" s="54"/>
      <c r="AI45" s="54"/>
      <c r="AJ45" s="54"/>
      <c r="AK45" s="54">
        <f>AA45+AF45</f>
        <v>1184155</v>
      </c>
      <c r="AL45" s="54"/>
      <c r="AM45" s="54"/>
      <c r="AN45" s="54"/>
      <c r="AO45" s="54"/>
      <c r="AP45" s="54">
        <v>24925</v>
      </c>
      <c r="AQ45" s="54"/>
      <c r="AR45" s="54"/>
      <c r="AS45" s="54"/>
      <c r="AT45" s="54"/>
      <c r="AU45" s="54">
        <v>1088443</v>
      </c>
      <c r="AV45" s="54"/>
      <c r="AW45" s="54"/>
      <c r="AX45" s="54"/>
      <c r="AY45" s="54"/>
      <c r="AZ45" s="54">
        <f>AP45+AU45</f>
        <v>1113368</v>
      </c>
      <c r="BA45" s="54"/>
      <c r="BB45" s="54"/>
      <c r="BC45" s="54"/>
      <c r="BD45" s="54">
        <f>AP45-AA45</f>
        <v>0</v>
      </c>
      <c r="BE45" s="54"/>
      <c r="BF45" s="54"/>
      <c r="BG45" s="54"/>
      <c r="BH45" s="54"/>
      <c r="BI45" s="54">
        <f>AU45-AF45</f>
        <v>-70787</v>
      </c>
      <c r="BJ45" s="54"/>
      <c r="BK45" s="54"/>
      <c r="BL45" s="54"/>
      <c r="BM45" s="54"/>
      <c r="BN45" s="54">
        <f>BD45+BI45</f>
        <v>-70787</v>
      </c>
      <c r="BO45" s="54"/>
      <c r="BP45" s="54"/>
      <c r="BQ45" s="54"/>
    </row>
    <row r="47" spans="1:79" ht="15.75" customHeight="1">
      <c r="A47" s="66" t="s">
        <v>47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</row>
    <row r="48" spans="1:79" ht="15" customHeight="1">
      <c r="A48" s="93" t="s">
        <v>97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</row>
    <row r="49" spans="1:80" ht="28.5" customHeight="1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27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 t="s">
        <v>49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 t="s">
        <v>0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80" ht="36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2</v>
      </c>
      <c r="R50" s="40"/>
      <c r="S50" s="40"/>
      <c r="T50" s="40"/>
      <c r="U50" s="40"/>
      <c r="V50" s="40" t="s">
        <v>1</v>
      </c>
      <c r="W50" s="40"/>
      <c r="X50" s="40"/>
      <c r="Y50" s="40"/>
      <c r="Z50" s="40"/>
      <c r="AA50" s="40" t="s">
        <v>28</v>
      </c>
      <c r="AB50" s="40"/>
      <c r="AC50" s="40"/>
      <c r="AD50" s="40"/>
      <c r="AE50" s="40"/>
      <c r="AF50" s="40"/>
      <c r="AG50" s="40" t="s">
        <v>2</v>
      </c>
      <c r="AH50" s="40"/>
      <c r="AI50" s="40"/>
      <c r="AJ50" s="40"/>
      <c r="AK50" s="40"/>
      <c r="AL50" s="40" t="s">
        <v>1</v>
      </c>
      <c r="AM50" s="40"/>
      <c r="AN50" s="40"/>
      <c r="AO50" s="40"/>
      <c r="AP50" s="40"/>
      <c r="AQ50" s="40" t="s">
        <v>28</v>
      </c>
      <c r="AR50" s="40"/>
      <c r="AS50" s="40"/>
      <c r="AT50" s="40"/>
      <c r="AU50" s="40"/>
      <c r="AV50" s="40"/>
      <c r="AW50" s="70" t="s">
        <v>2</v>
      </c>
      <c r="AX50" s="71"/>
      <c r="AY50" s="71"/>
      <c r="AZ50" s="71"/>
      <c r="BA50" s="72"/>
      <c r="BB50" s="70" t="s">
        <v>1</v>
      </c>
      <c r="BC50" s="71"/>
      <c r="BD50" s="71"/>
      <c r="BE50" s="71"/>
      <c r="BF50" s="72"/>
      <c r="BG50" s="40" t="s">
        <v>28</v>
      </c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80" ht="15.95" customHeight="1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>
        <v>3</v>
      </c>
      <c r="W51" s="40"/>
      <c r="X51" s="40"/>
      <c r="Y51" s="40"/>
      <c r="Z51" s="40"/>
      <c r="AA51" s="40">
        <v>4</v>
      </c>
      <c r="AB51" s="40"/>
      <c r="AC51" s="40"/>
      <c r="AD51" s="40"/>
      <c r="AE51" s="40"/>
      <c r="AF51" s="40"/>
      <c r="AG51" s="40">
        <v>5</v>
      </c>
      <c r="AH51" s="40"/>
      <c r="AI51" s="40"/>
      <c r="AJ51" s="40"/>
      <c r="AK51" s="40"/>
      <c r="AL51" s="40">
        <v>6</v>
      </c>
      <c r="AM51" s="40"/>
      <c r="AN51" s="40"/>
      <c r="AO51" s="40"/>
      <c r="AP51" s="40"/>
      <c r="AQ51" s="40">
        <v>7</v>
      </c>
      <c r="AR51" s="40"/>
      <c r="AS51" s="40"/>
      <c r="AT51" s="40"/>
      <c r="AU51" s="40"/>
      <c r="AV51" s="40"/>
      <c r="AW51" s="40">
        <v>8</v>
      </c>
      <c r="AX51" s="40"/>
      <c r="AY51" s="40"/>
      <c r="AZ51" s="40"/>
      <c r="BA51" s="40"/>
      <c r="BB51" s="92">
        <v>9</v>
      </c>
      <c r="BC51" s="92"/>
      <c r="BD51" s="92"/>
      <c r="BE51" s="92"/>
      <c r="BF51" s="92"/>
      <c r="BG51" s="92">
        <v>10</v>
      </c>
      <c r="BH51" s="92"/>
      <c r="BI51" s="92"/>
      <c r="BJ51" s="92"/>
      <c r="BK51" s="92"/>
      <c r="BL51" s="92"/>
      <c r="BM51" s="6"/>
      <c r="BN51" s="6"/>
      <c r="BO51" s="6"/>
      <c r="BP51" s="6"/>
      <c r="BQ51" s="6"/>
    </row>
    <row r="52" spans="1:80" ht="18" hidden="1" customHeight="1">
      <c r="A52" s="76" t="s">
        <v>16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69" t="s">
        <v>12</v>
      </c>
      <c r="R52" s="69"/>
      <c r="S52" s="69"/>
      <c r="T52" s="69"/>
      <c r="U52" s="69"/>
      <c r="V52" s="69" t="s">
        <v>11</v>
      </c>
      <c r="W52" s="69"/>
      <c r="X52" s="69"/>
      <c r="Y52" s="69"/>
      <c r="Z52" s="69"/>
      <c r="AA52" s="86" t="s">
        <v>18</v>
      </c>
      <c r="AB52" s="87"/>
      <c r="AC52" s="87"/>
      <c r="AD52" s="87"/>
      <c r="AE52" s="87"/>
      <c r="AF52" s="87"/>
      <c r="AG52" s="69" t="s">
        <v>13</v>
      </c>
      <c r="AH52" s="69"/>
      <c r="AI52" s="69"/>
      <c r="AJ52" s="69"/>
      <c r="AK52" s="69"/>
      <c r="AL52" s="69" t="s">
        <v>14</v>
      </c>
      <c r="AM52" s="69"/>
      <c r="AN52" s="69"/>
      <c r="AO52" s="69"/>
      <c r="AP52" s="69"/>
      <c r="AQ52" s="86" t="s">
        <v>18</v>
      </c>
      <c r="AR52" s="87"/>
      <c r="AS52" s="87"/>
      <c r="AT52" s="87"/>
      <c r="AU52" s="87"/>
      <c r="AV52" s="87"/>
      <c r="AW52" s="88" t="s">
        <v>19</v>
      </c>
      <c r="AX52" s="89"/>
      <c r="AY52" s="89"/>
      <c r="AZ52" s="89"/>
      <c r="BA52" s="90"/>
      <c r="BB52" s="88" t="s">
        <v>19</v>
      </c>
      <c r="BC52" s="89"/>
      <c r="BD52" s="89"/>
      <c r="BE52" s="89"/>
      <c r="BF52" s="90"/>
      <c r="BG52" s="87" t="s">
        <v>18</v>
      </c>
      <c r="BH52" s="87"/>
      <c r="BI52" s="87"/>
      <c r="BJ52" s="87"/>
      <c r="BK52" s="87"/>
      <c r="BL52" s="87"/>
      <c r="BM52" s="7"/>
      <c r="BN52" s="7"/>
      <c r="BO52" s="7"/>
      <c r="BP52" s="7"/>
      <c r="BQ52" s="7"/>
      <c r="CA52" s="1" t="s">
        <v>23</v>
      </c>
    </row>
    <row r="53" spans="1:80" s="31" customFormat="1" ht="15.75">
      <c r="A53" s="91" t="s">
        <v>72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>
        <f>Q53+V53</f>
        <v>0</v>
      </c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>
        <f>AG53+AL53</f>
        <v>0</v>
      </c>
      <c r="AR53" s="78"/>
      <c r="AS53" s="78"/>
      <c r="AT53" s="78"/>
      <c r="AU53" s="78"/>
      <c r="AV53" s="78"/>
      <c r="AW53" s="78">
        <f>AG53-Q53</f>
        <v>0</v>
      </c>
      <c r="AX53" s="78"/>
      <c r="AY53" s="78"/>
      <c r="AZ53" s="78"/>
      <c r="BA53" s="78"/>
      <c r="BB53" s="79">
        <f>AL53-V53</f>
        <v>0</v>
      </c>
      <c r="BC53" s="79"/>
      <c r="BD53" s="79"/>
      <c r="BE53" s="79"/>
      <c r="BF53" s="79"/>
      <c r="BG53" s="79">
        <f>AW53+BB53</f>
        <v>0</v>
      </c>
      <c r="BH53" s="79"/>
      <c r="BI53" s="79"/>
      <c r="BJ53" s="79"/>
      <c r="BK53" s="79"/>
      <c r="BL53" s="79"/>
      <c r="BM53" s="32"/>
      <c r="BN53" s="32"/>
      <c r="BO53" s="32"/>
      <c r="BP53" s="32"/>
      <c r="BQ53" s="32"/>
      <c r="CA53" s="31" t="s">
        <v>24</v>
      </c>
    </row>
    <row r="55" spans="1:80" ht="15.75" customHeight="1">
      <c r="A55" s="66" t="s">
        <v>48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</row>
    <row r="57" spans="1:80" ht="54.75" customHeight="1">
      <c r="A57" s="80" t="s">
        <v>7</v>
      </c>
      <c r="B57" s="81"/>
      <c r="C57" s="80" t="s">
        <v>6</v>
      </c>
      <c r="D57" s="84"/>
      <c r="E57" s="84"/>
      <c r="F57" s="84"/>
      <c r="G57" s="84"/>
      <c r="H57" s="84"/>
      <c r="I57" s="81"/>
      <c r="J57" s="80" t="s">
        <v>5</v>
      </c>
      <c r="K57" s="84"/>
      <c r="L57" s="84"/>
      <c r="M57" s="84"/>
      <c r="N57" s="81"/>
      <c r="O57" s="80" t="s">
        <v>4</v>
      </c>
      <c r="P57" s="84"/>
      <c r="Q57" s="84"/>
      <c r="R57" s="84"/>
      <c r="S57" s="84"/>
      <c r="T57" s="84"/>
      <c r="U57" s="84"/>
      <c r="V57" s="84"/>
      <c r="W57" s="84"/>
      <c r="X57" s="81"/>
      <c r="Y57" s="40" t="s">
        <v>27</v>
      </c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 t="s">
        <v>50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77" t="s">
        <v>0</v>
      </c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39" customHeight="1">
      <c r="A58" s="82"/>
      <c r="B58" s="83"/>
      <c r="C58" s="82"/>
      <c r="D58" s="85"/>
      <c r="E58" s="85"/>
      <c r="F58" s="85"/>
      <c r="G58" s="85"/>
      <c r="H58" s="85"/>
      <c r="I58" s="83"/>
      <c r="J58" s="82"/>
      <c r="K58" s="85"/>
      <c r="L58" s="85"/>
      <c r="M58" s="85"/>
      <c r="N58" s="83"/>
      <c r="O58" s="82"/>
      <c r="P58" s="85"/>
      <c r="Q58" s="85"/>
      <c r="R58" s="85"/>
      <c r="S58" s="85"/>
      <c r="T58" s="85"/>
      <c r="U58" s="85"/>
      <c r="V58" s="85"/>
      <c r="W58" s="85"/>
      <c r="X58" s="83"/>
      <c r="Y58" s="70" t="s">
        <v>2</v>
      </c>
      <c r="Z58" s="71"/>
      <c r="AA58" s="71"/>
      <c r="AB58" s="71"/>
      <c r="AC58" s="72"/>
      <c r="AD58" s="70" t="s">
        <v>1</v>
      </c>
      <c r="AE58" s="71"/>
      <c r="AF58" s="71"/>
      <c r="AG58" s="71"/>
      <c r="AH58" s="72"/>
      <c r="AI58" s="40" t="s">
        <v>28</v>
      </c>
      <c r="AJ58" s="40"/>
      <c r="AK58" s="40"/>
      <c r="AL58" s="40"/>
      <c r="AM58" s="40"/>
      <c r="AN58" s="40" t="s">
        <v>2</v>
      </c>
      <c r="AO58" s="40"/>
      <c r="AP58" s="40"/>
      <c r="AQ58" s="40"/>
      <c r="AR58" s="40"/>
      <c r="AS58" s="40" t="s">
        <v>1</v>
      </c>
      <c r="AT58" s="40"/>
      <c r="AU58" s="40"/>
      <c r="AV58" s="40"/>
      <c r="AW58" s="40"/>
      <c r="AX58" s="40" t="s">
        <v>28</v>
      </c>
      <c r="AY58" s="40"/>
      <c r="AZ58" s="40"/>
      <c r="BA58" s="40"/>
      <c r="BB58" s="40"/>
      <c r="BC58" s="40" t="s">
        <v>2</v>
      </c>
      <c r="BD58" s="40"/>
      <c r="BE58" s="40"/>
      <c r="BF58" s="40"/>
      <c r="BG58" s="40"/>
      <c r="BH58" s="40" t="s">
        <v>1</v>
      </c>
      <c r="BI58" s="40"/>
      <c r="BJ58" s="40"/>
      <c r="BK58" s="40"/>
      <c r="BL58" s="40"/>
      <c r="BM58" s="40" t="s">
        <v>28</v>
      </c>
      <c r="BN58" s="40"/>
      <c r="BO58" s="40"/>
      <c r="BP58" s="40"/>
      <c r="BQ58" s="40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>
      <c r="A59" s="40">
        <v>1</v>
      </c>
      <c r="B59" s="40"/>
      <c r="C59" s="40">
        <v>2</v>
      </c>
      <c r="D59" s="40"/>
      <c r="E59" s="40"/>
      <c r="F59" s="40"/>
      <c r="G59" s="40"/>
      <c r="H59" s="40"/>
      <c r="I59" s="40"/>
      <c r="J59" s="40">
        <v>3</v>
      </c>
      <c r="K59" s="40"/>
      <c r="L59" s="40"/>
      <c r="M59" s="40"/>
      <c r="N59" s="40"/>
      <c r="O59" s="40">
        <v>4</v>
      </c>
      <c r="P59" s="40"/>
      <c r="Q59" s="40"/>
      <c r="R59" s="40"/>
      <c r="S59" s="40"/>
      <c r="T59" s="40"/>
      <c r="U59" s="40"/>
      <c r="V59" s="40"/>
      <c r="W59" s="40"/>
      <c r="X59" s="40"/>
      <c r="Y59" s="40">
        <v>5</v>
      </c>
      <c r="Z59" s="40"/>
      <c r="AA59" s="40"/>
      <c r="AB59" s="40"/>
      <c r="AC59" s="40"/>
      <c r="AD59" s="40">
        <v>6</v>
      </c>
      <c r="AE59" s="40"/>
      <c r="AF59" s="40"/>
      <c r="AG59" s="40"/>
      <c r="AH59" s="40"/>
      <c r="AI59" s="40">
        <v>7</v>
      </c>
      <c r="AJ59" s="40"/>
      <c r="AK59" s="40"/>
      <c r="AL59" s="40"/>
      <c r="AM59" s="40"/>
      <c r="AN59" s="70">
        <v>8</v>
      </c>
      <c r="AO59" s="71"/>
      <c r="AP59" s="71"/>
      <c r="AQ59" s="71"/>
      <c r="AR59" s="72"/>
      <c r="AS59" s="70">
        <v>9</v>
      </c>
      <c r="AT59" s="71"/>
      <c r="AU59" s="71"/>
      <c r="AV59" s="71"/>
      <c r="AW59" s="72"/>
      <c r="AX59" s="70">
        <v>10</v>
      </c>
      <c r="AY59" s="71"/>
      <c r="AZ59" s="71"/>
      <c r="BA59" s="71"/>
      <c r="BB59" s="72"/>
      <c r="BC59" s="70">
        <v>11</v>
      </c>
      <c r="BD59" s="71"/>
      <c r="BE59" s="71"/>
      <c r="BF59" s="71"/>
      <c r="BG59" s="72"/>
      <c r="BH59" s="70">
        <v>12</v>
      </c>
      <c r="BI59" s="71"/>
      <c r="BJ59" s="71"/>
      <c r="BK59" s="71"/>
      <c r="BL59" s="72"/>
      <c r="BM59" s="70">
        <v>13</v>
      </c>
      <c r="BN59" s="71"/>
      <c r="BO59" s="71"/>
      <c r="BP59" s="71"/>
      <c r="BQ59" s="72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>
      <c r="A60" s="58" t="s">
        <v>39</v>
      </c>
      <c r="B60" s="58"/>
      <c r="C60" s="73" t="s">
        <v>16</v>
      </c>
      <c r="D60" s="74"/>
      <c r="E60" s="74"/>
      <c r="F60" s="74"/>
      <c r="G60" s="74"/>
      <c r="H60" s="74"/>
      <c r="I60" s="75"/>
      <c r="J60" s="58" t="s">
        <v>17</v>
      </c>
      <c r="K60" s="58"/>
      <c r="L60" s="58"/>
      <c r="M60" s="58"/>
      <c r="N60" s="58"/>
      <c r="O60" s="76" t="s">
        <v>40</v>
      </c>
      <c r="P60" s="76"/>
      <c r="Q60" s="76"/>
      <c r="R60" s="76"/>
      <c r="S60" s="76"/>
      <c r="T60" s="76"/>
      <c r="U60" s="76"/>
      <c r="V60" s="76"/>
      <c r="W60" s="76"/>
      <c r="X60" s="73"/>
      <c r="Y60" s="69" t="s">
        <v>12</v>
      </c>
      <c r="Z60" s="69"/>
      <c r="AA60" s="69"/>
      <c r="AB60" s="69"/>
      <c r="AC60" s="69"/>
      <c r="AD60" s="69" t="s">
        <v>32</v>
      </c>
      <c r="AE60" s="69"/>
      <c r="AF60" s="69"/>
      <c r="AG60" s="69"/>
      <c r="AH60" s="69"/>
      <c r="AI60" s="69" t="s">
        <v>18</v>
      </c>
      <c r="AJ60" s="69"/>
      <c r="AK60" s="69"/>
      <c r="AL60" s="69"/>
      <c r="AM60" s="69"/>
      <c r="AN60" s="69" t="s">
        <v>33</v>
      </c>
      <c r="AO60" s="69"/>
      <c r="AP60" s="69"/>
      <c r="AQ60" s="69"/>
      <c r="AR60" s="69"/>
      <c r="AS60" s="69" t="s">
        <v>13</v>
      </c>
      <c r="AT60" s="69"/>
      <c r="AU60" s="69"/>
      <c r="AV60" s="69"/>
      <c r="AW60" s="69"/>
      <c r="AX60" s="69" t="s">
        <v>18</v>
      </c>
      <c r="AY60" s="69"/>
      <c r="AZ60" s="69"/>
      <c r="BA60" s="69"/>
      <c r="BB60" s="69"/>
      <c r="BC60" s="69" t="s">
        <v>35</v>
      </c>
      <c r="BD60" s="69"/>
      <c r="BE60" s="69"/>
      <c r="BF60" s="69"/>
      <c r="BG60" s="69"/>
      <c r="BH60" s="69" t="s">
        <v>35</v>
      </c>
      <c r="BI60" s="69"/>
      <c r="BJ60" s="69"/>
      <c r="BK60" s="69"/>
      <c r="BL60" s="69"/>
      <c r="BM60" s="68" t="s">
        <v>18</v>
      </c>
      <c r="BN60" s="68"/>
      <c r="BO60" s="68"/>
      <c r="BP60" s="68"/>
      <c r="BQ60" s="68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31" customFormat="1" ht="15.75">
      <c r="A61" s="46">
        <v>0</v>
      </c>
      <c r="B61" s="46"/>
      <c r="C61" s="50" t="s">
        <v>73</v>
      </c>
      <c r="D61" s="50"/>
      <c r="E61" s="50"/>
      <c r="F61" s="50"/>
      <c r="G61" s="50"/>
      <c r="H61" s="50"/>
      <c r="I61" s="50"/>
      <c r="J61" s="50" t="s">
        <v>74</v>
      </c>
      <c r="K61" s="50"/>
      <c r="L61" s="50"/>
      <c r="M61" s="50"/>
      <c r="N61" s="50"/>
      <c r="O61" s="50" t="s">
        <v>74</v>
      </c>
      <c r="P61" s="50"/>
      <c r="Q61" s="50"/>
      <c r="R61" s="50"/>
      <c r="S61" s="50"/>
      <c r="T61" s="50"/>
      <c r="U61" s="50"/>
      <c r="V61" s="50"/>
      <c r="W61" s="50"/>
      <c r="X61" s="50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33"/>
      <c r="BS61" s="33"/>
      <c r="BT61" s="33"/>
      <c r="BU61" s="33"/>
      <c r="BV61" s="33"/>
      <c r="BW61" s="33"/>
      <c r="BX61" s="33"/>
      <c r="BY61" s="33"/>
      <c r="BZ61" s="34"/>
      <c r="CA61" s="31" t="s">
        <v>26</v>
      </c>
    </row>
    <row r="62" spans="1:80" ht="38.25" customHeight="1">
      <c r="A62" s="40">
        <v>0</v>
      </c>
      <c r="B62" s="40"/>
      <c r="C62" s="51" t="s">
        <v>141</v>
      </c>
      <c r="D62" s="52"/>
      <c r="E62" s="52"/>
      <c r="F62" s="52"/>
      <c r="G62" s="52"/>
      <c r="H62" s="52"/>
      <c r="I62" s="53"/>
      <c r="J62" s="43" t="s">
        <v>76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39">
        <v>0</v>
      </c>
      <c r="Z62" s="39"/>
      <c r="AA62" s="39"/>
      <c r="AB62" s="39"/>
      <c r="AC62" s="39"/>
      <c r="AD62" s="39">
        <v>1110230</v>
      </c>
      <c r="AE62" s="39"/>
      <c r="AF62" s="39"/>
      <c r="AG62" s="39"/>
      <c r="AH62" s="39"/>
      <c r="AI62" s="39">
        <f>Y62+AD62</f>
        <v>1110230</v>
      </c>
      <c r="AJ62" s="39"/>
      <c r="AK62" s="39"/>
      <c r="AL62" s="39"/>
      <c r="AM62" s="39"/>
      <c r="AN62" s="39">
        <v>0</v>
      </c>
      <c r="AO62" s="39"/>
      <c r="AP62" s="39"/>
      <c r="AQ62" s="39"/>
      <c r="AR62" s="39"/>
      <c r="AS62" s="39">
        <v>1088443</v>
      </c>
      <c r="AT62" s="39"/>
      <c r="AU62" s="39"/>
      <c r="AV62" s="39"/>
      <c r="AW62" s="39"/>
      <c r="AX62" s="38">
        <f>AN62+AS62</f>
        <v>1088443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-21787</v>
      </c>
      <c r="BI62" s="38"/>
      <c r="BJ62" s="38"/>
      <c r="BK62" s="38"/>
      <c r="BL62" s="38"/>
      <c r="BM62" s="38">
        <f>BC62+BH62</f>
        <v>-21787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34.5" customHeight="1">
      <c r="A63" s="40"/>
      <c r="B63" s="40"/>
      <c r="C63" s="35" t="s">
        <v>142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7"/>
      <c r="BR63" s="11"/>
      <c r="BS63" s="11"/>
      <c r="BT63" s="11"/>
      <c r="BU63" s="11"/>
      <c r="BV63" s="11"/>
      <c r="BW63" s="11"/>
      <c r="BX63" s="11"/>
      <c r="BY63" s="11"/>
      <c r="BZ63" s="9"/>
      <c r="CB63" s="1" t="s">
        <v>77</v>
      </c>
    </row>
    <row r="64" spans="1:80" ht="25.5" customHeight="1">
      <c r="A64" s="40">
        <v>0</v>
      </c>
      <c r="B64" s="40"/>
      <c r="C64" s="35" t="s">
        <v>143</v>
      </c>
      <c r="D64" s="41"/>
      <c r="E64" s="41"/>
      <c r="F64" s="41"/>
      <c r="G64" s="41"/>
      <c r="H64" s="41"/>
      <c r="I64" s="42"/>
      <c r="J64" s="43" t="s">
        <v>76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39">
        <v>24925</v>
      </c>
      <c r="Z64" s="39"/>
      <c r="AA64" s="39"/>
      <c r="AB64" s="39"/>
      <c r="AC64" s="39"/>
      <c r="AD64" s="39">
        <v>0</v>
      </c>
      <c r="AE64" s="39"/>
      <c r="AF64" s="39"/>
      <c r="AG64" s="39"/>
      <c r="AH64" s="39"/>
      <c r="AI64" s="39">
        <f>Y64+AD64</f>
        <v>24925</v>
      </c>
      <c r="AJ64" s="39"/>
      <c r="AK64" s="39"/>
      <c r="AL64" s="39"/>
      <c r="AM64" s="39"/>
      <c r="AN64" s="39">
        <v>24925</v>
      </c>
      <c r="AO64" s="39"/>
      <c r="AP64" s="39"/>
      <c r="AQ64" s="39"/>
      <c r="AR64" s="39"/>
      <c r="AS64" s="39">
        <v>0</v>
      </c>
      <c r="AT64" s="39"/>
      <c r="AU64" s="39"/>
      <c r="AV64" s="39"/>
      <c r="AW64" s="39"/>
      <c r="AX64" s="38">
        <f>AN64+AS64</f>
        <v>24925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f>BC64+BH64</f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38.25" customHeight="1">
      <c r="A65" s="40">
        <v>0</v>
      </c>
      <c r="B65" s="40"/>
      <c r="C65" s="35" t="s">
        <v>144</v>
      </c>
      <c r="D65" s="41"/>
      <c r="E65" s="41"/>
      <c r="F65" s="41"/>
      <c r="G65" s="41"/>
      <c r="H65" s="41"/>
      <c r="I65" s="42"/>
      <c r="J65" s="43" t="s">
        <v>76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39">
        <v>0</v>
      </c>
      <c r="Z65" s="39"/>
      <c r="AA65" s="39"/>
      <c r="AB65" s="39"/>
      <c r="AC65" s="39"/>
      <c r="AD65" s="39">
        <v>49000</v>
      </c>
      <c r="AE65" s="39"/>
      <c r="AF65" s="39"/>
      <c r="AG65" s="39"/>
      <c r="AH65" s="39"/>
      <c r="AI65" s="39">
        <f>Y65+AD65</f>
        <v>49000</v>
      </c>
      <c r="AJ65" s="39"/>
      <c r="AK65" s="39"/>
      <c r="AL65" s="39"/>
      <c r="AM65" s="39"/>
      <c r="AN65" s="39">
        <v>0</v>
      </c>
      <c r="AO65" s="39"/>
      <c r="AP65" s="39"/>
      <c r="AQ65" s="39"/>
      <c r="AR65" s="39"/>
      <c r="AS65" s="39">
        <v>0</v>
      </c>
      <c r="AT65" s="39"/>
      <c r="AU65" s="39"/>
      <c r="AV65" s="39"/>
      <c r="AW65" s="39"/>
      <c r="AX65" s="38">
        <f>AN65+AS65</f>
        <v>0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-49000</v>
      </c>
      <c r="BI65" s="38"/>
      <c r="BJ65" s="38"/>
      <c r="BK65" s="38"/>
      <c r="BL65" s="38"/>
      <c r="BM65" s="38">
        <f>BC65+BH65</f>
        <v>-49000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34.5" customHeight="1">
      <c r="A66" s="40"/>
      <c r="B66" s="40"/>
      <c r="C66" s="35" t="s">
        <v>146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7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145</v>
      </c>
    </row>
    <row r="67" spans="1:80" s="31" customFormat="1" ht="15.75">
      <c r="A67" s="46">
        <v>0</v>
      </c>
      <c r="B67" s="46"/>
      <c r="C67" s="47" t="s">
        <v>81</v>
      </c>
      <c r="D67" s="48"/>
      <c r="E67" s="48"/>
      <c r="F67" s="48"/>
      <c r="G67" s="48"/>
      <c r="H67" s="48"/>
      <c r="I67" s="49"/>
      <c r="J67" s="50" t="s">
        <v>74</v>
      </c>
      <c r="K67" s="50"/>
      <c r="L67" s="50"/>
      <c r="M67" s="50"/>
      <c r="N67" s="50"/>
      <c r="O67" s="50" t="s">
        <v>74</v>
      </c>
      <c r="P67" s="50"/>
      <c r="Q67" s="50"/>
      <c r="R67" s="50"/>
      <c r="S67" s="50"/>
      <c r="T67" s="50"/>
      <c r="U67" s="50"/>
      <c r="V67" s="50"/>
      <c r="W67" s="50"/>
      <c r="X67" s="50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80" ht="38.25" customHeight="1">
      <c r="A68" s="40">
        <v>0</v>
      </c>
      <c r="B68" s="40"/>
      <c r="C68" s="35" t="s">
        <v>128</v>
      </c>
      <c r="D68" s="41"/>
      <c r="E68" s="41"/>
      <c r="F68" s="41"/>
      <c r="G68" s="41"/>
      <c r="H68" s="41"/>
      <c r="I68" s="42"/>
      <c r="J68" s="43" t="s">
        <v>83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39">
        <v>0</v>
      </c>
      <c r="Z68" s="39"/>
      <c r="AA68" s="39"/>
      <c r="AB68" s="39"/>
      <c r="AC68" s="39"/>
      <c r="AD68" s="39">
        <v>2</v>
      </c>
      <c r="AE68" s="39"/>
      <c r="AF68" s="39"/>
      <c r="AG68" s="39"/>
      <c r="AH68" s="39"/>
      <c r="AI68" s="39">
        <f>Y68+AD68</f>
        <v>2</v>
      </c>
      <c r="AJ68" s="39"/>
      <c r="AK68" s="39"/>
      <c r="AL68" s="39"/>
      <c r="AM68" s="39"/>
      <c r="AN68" s="39">
        <v>0</v>
      </c>
      <c r="AO68" s="39"/>
      <c r="AP68" s="39"/>
      <c r="AQ68" s="39"/>
      <c r="AR68" s="39"/>
      <c r="AS68" s="39">
        <v>2</v>
      </c>
      <c r="AT68" s="39"/>
      <c r="AU68" s="39"/>
      <c r="AV68" s="39"/>
      <c r="AW68" s="39"/>
      <c r="AX68" s="38">
        <f>AN68+AS68</f>
        <v>2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f>BC68+BH68</f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40">
        <v>0</v>
      </c>
      <c r="B69" s="40"/>
      <c r="C69" s="35" t="s">
        <v>127</v>
      </c>
      <c r="D69" s="41"/>
      <c r="E69" s="41"/>
      <c r="F69" s="41"/>
      <c r="G69" s="41"/>
      <c r="H69" s="41"/>
      <c r="I69" s="42"/>
      <c r="J69" s="43" t="s">
        <v>83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39">
        <v>2</v>
      </c>
      <c r="Z69" s="39"/>
      <c r="AA69" s="39"/>
      <c r="AB69" s="39"/>
      <c r="AC69" s="39"/>
      <c r="AD69" s="39">
        <v>0</v>
      </c>
      <c r="AE69" s="39"/>
      <c r="AF69" s="39"/>
      <c r="AG69" s="39"/>
      <c r="AH69" s="39"/>
      <c r="AI69" s="39">
        <f>Y69+AD69</f>
        <v>2</v>
      </c>
      <c r="AJ69" s="39"/>
      <c r="AK69" s="39"/>
      <c r="AL69" s="39"/>
      <c r="AM69" s="39"/>
      <c r="AN69" s="39">
        <v>2</v>
      </c>
      <c r="AO69" s="39"/>
      <c r="AP69" s="39"/>
      <c r="AQ69" s="39"/>
      <c r="AR69" s="39"/>
      <c r="AS69" s="39">
        <v>0</v>
      </c>
      <c r="AT69" s="39"/>
      <c r="AU69" s="39"/>
      <c r="AV69" s="39"/>
      <c r="AW69" s="39"/>
      <c r="AX69" s="38">
        <f>AN69+AS69</f>
        <v>2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f>BC69+BH69</f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38.25" customHeight="1">
      <c r="A70" s="40">
        <v>0</v>
      </c>
      <c r="B70" s="40"/>
      <c r="C70" s="35" t="s">
        <v>147</v>
      </c>
      <c r="D70" s="41"/>
      <c r="E70" s="41"/>
      <c r="F70" s="41"/>
      <c r="G70" s="41"/>
      <c r="H70" s="41"/>
      <c r="I70" s="42"/>
      <c r="J70" s="43" t="s">
        <v>83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39">
        <v>0</v>
      </c>
      <c r="Z70" s="39"/>
      <c r="AA70" s="39"/>
      <c r="AB70" s="39"/>
      <c r="AC70" s="39"/>
      <c r="AD70" s="39">
        <v>1</v>
      </c>
      <c r="AE70" s="39"/>
      <c r="AF70" s="39"/>
      <c r="AG70" s="39"/>
      <c r="AH70" s="39"/>
      <c r="AI70" s="39">
        <f>Y70+AD70</f>
        <v>1</v>
      </c>
      <c r="AJ70" s="39"/>
      <c r="AK70" s="39"/>
      <c r="AL70" s="39"/>
      <c r="AM70" s="39"/>
      <c r="AN70" s="39">
        <v>0</v>
      </c>
      <c r="AO70" s="39"/>
      <c r="AP70" s="39"/>
      <c r="AQ70" s="39"/>
      <c r="AR70" s="39"/>
      <c r="AS70" s="39">
        <v>1</v>
      </c>
      <c r="AT70" s="39"/>
      <c r="AU70" s="39"/>
      <c r="AV70" s="39"/>
      <c r="AW70" s="39"/>
      <c r="AX70" s="38">
        <f>AN70+AS70</f>
        <v>1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f>BC70+BH70</f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s="31" customFormat="1" ht="15.75">
      <c r="A71" s="46">
        <v>0</v>
      </c>
      <c r="B71" s="46"/>
      <c r="C71" s="47" t="s">
        <v>86</v>
      </c>
      <c r="D71" s="48"/>
      <c r="E71" s="48"/>
      <c r="F71" s="48"/>
      <c r="G71" s="48"/>
      <c r="H71" s="48"/>
      <c r="I71" s="49"/>
      <c r="J71" s="50" t="s">
        <v>74</v>
      </c>
      <c r="K71" s="50"/>
      <c r="L71" s="50"/>
      <c r="M71" s="50"/>
      <c r="N71" s="50"/>
      <c r="O71" s="50" t="s">
        <v>74</v>
      </c>
      <c r="P71" s="50"/>
      <c r="Q71" s="50"/>
      <c r="R71" s="50"/>
      <c r="S71" s="50"/>
      <c r="T71" s="50"/>
      <c r="U71" s="50"/>
      <c r="V71" s="50"/>
      <c r="W71" s="50"/>
      <c r="X71" s="50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33"/>
      <c r="BS71" s="33"/>
      <c r="BT71" s="33"/>
      <c r="BU71" s="33"/>
      <c r="BV71" s="33"/>
      <c r="BW71" s="33"/>
      <c r="BX71" s="33"/>
      <c r="BY71" s="33"/>
      <c r="BZ71" s="34"/>
    </row>
    <row r="72" spans="1:80" ht="38.25" customHeight="1">
      <c r="A72" s="40">
        <v>0</v>
      </c>
      <c r="B72" s="40"/>
      <c r="C72" s="35" t="s">
        <v>148</v>
      </c>
      <c r="D72" s="41"/>
      <c r="E72" s="41"/>
      <c r="F72" s="41"/>
      <c r="G72" s="41"/>
      <c r="H72" s="41"/>
      <c r="I72" s="42"/>
      <c r="J72" s="43" t="s">
        <v>76</v>
      </c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39">
        <v>0</v>
      </c>
      <c r="Z72" s="39"/>
      <c r="AA72" s="39"/>
      <c r="AB72" s="39"/>
      <c r="AC72" s="39"/>
      <c r="AD72" s="39">
        <v>555115</v>
      </c>
      <c r="AE72" s="39"/>
      <c r="AF72" s="39"/>
      <c r="AG72" s="39"/>
      <c r="AH72" s="39"/>
      <c r="AI72" s="39">
        <f>Y72+AD72</f>
        <v>555115</v>
      </c>
      <c r="AJ72" s="39"/>
      <c r="AK72" s="39"/>
      <c r="AL72" s="39"/>
      <c r="AM72" s="39"/>
      <c r="AN72" s="39">
        <v>0</v>
      </c>
      <c r="AO72" s="39"/>
      <c r="AP72" s="39"/>
      <c r="AQ72" s="39"/>
      <c r="AR72" s="39"/>
      <c r="AS72" s="39">
        <v>544222</v>
      </c>
      <c r="AT72" s="39"/>
      <c r="AU72" s="39"/>
      <c r="AV72" s="39"/>
      <c r="AW72" s="39"/>
      <c r="AX72" s="38">
        <f>AN72+AS72</f>
        <v>544222</v>
      </c>
      <c r="AY72" s="38"/>
      <c r="AZ72" s="38"/>
      <c r="BA72" s="38"/>
      <c r="BB72" s="38"/>
      <c r="BC72" s="38">
        <f>AN72-Y72</f>
        <v>0</v>
      </c>
      <c r="BD72" s="38"/>
      <c r="BE72" s="38"/>
      <c r="BF72" s="38"/>
      <c r="BG72" s="38"/>
      <c r="BH72" s="38">
        <f>AS72-AD72</f>
        <v>-10893</v>
      </c>
      <c r="BI72" s="38"/>
      <c r="BJ72" s="38"/>
      <c r="BK72" s="38"/>
      <c r="BL72" s="38"/>
      <c r="BM72" s="38">
        <f>BC72+BH72</f>
        <v>-10893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30.75" customHeight="1">
      <c r="A73" s="40">
        <v>0</v>
      </c>
      <c r="B73" s="40"/>
      <c r="C73" s="35" t="s">
        <v>129</v>
      </c>
      <c r="D73" s="41"/>
      <c r="E73" s="41"/>
      <c r="F73" s="41"/>
      <c r="G73" s="41"/>
      <c r="H73" s="41"/>
      <c r="I73" s="42"/>
      <c r="J73" s="43" t="s">
        <v>76</v>
      </c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39">
        <v>12463</v>
      </c>
      <c r="Z73" s="39"/>
      <c r="AA73" s="39"/>
      <c r="AB73" s="39"/>
      <c r="AC73" s="39"/>
      <c r="AD73" s="39">
        <v>0</v>
      </c>
      <c r="AE73" s="39"/>
      <c r="AF73" s="39"/>
      <c r="AG73" s="39"/>
      <c r="AH73" s="39"/>
      <c r="AI73" s="39">
        <f>Y73+AD73</f>
        <v>12463</v>
      </c>
      <c r="AJ73" s="39"/>
      <c r="AK73" s="39"/>
      <c r="AL73" s="39"/>
      <c r="AM73" s="39"/>
      <c r="AN73" s="39">
        <v>12462</v>
      </c>
      <c r="AO73" s="39"/>
      <c r="AP73" s="39"/>
      <c r="AQ73" s="39"/>
      <c r="AR73" s="39"/>
      <c r="AS73" s="39">
        <v>0</v>
      </c>
      <c r="AT73" s="39"/>
      <c r="AU73" s="39"/>
      <c r="AV73" s="39"/>
      <c r="AW73" s="39"/>
      <c r="AX73" s="38">
        <f>AN73+AS73</f>
        <v>12462</v>
      </c>
      <c r="AY73" s="38"/>
      <c r="AZ73" s="38"/>
      <c r="BA73" s="38"/>
      <c r="BB73" s="38"/>
      <c r="BC73" s="38">
        <f>AN73-Y73</f>
        <v>-1</v>
      </c>
      <c r="BD73" s="38"/>
      <c r="BE73" s="38"/>
      <c r="BF73" s="38"/>
      <c r="BG73" s="38"/>
      <c r="BH73" s="38">
        <f>AS73-AD73</f>
        <v>0</v>
      </c>
      <c r="BI73" s="38"/>
      <c r="BJ73" s="38"/>
      <c r="BK73" s="38"/>
      <c r="BL73" s="38"/>
      <c r="BM73" s="38">
        <f>BC73+BH73</f>
        <v>-1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38.25" customHeight="1">
      <c r="A74" s="40">
        <v>0</v>
      </c>
      <c r="B74" s="40"/>
      <c r="C74" s="35" t="s">
        <v>149</v>
      </c>
      <c r="D74" s="41"/>
      <c r="E74" s="41"/>
      <c r="F74" s="41"/>
      <c r="G74" s="41"/>
      <c r="H74" s="41"/>
      <c r="I74" s="42"/>
      <c r="J74" s="43" t="s">
        <v>76</v>
      </c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39">
        <v>0</v>
      </c>
      <c r="Z74" s="39"/>
      <c r="AA74" s="39"/>
      <c r="AB74" s="39"/>
      <c r="AC74" s="39"/>
      <c r="AD74" s="39">
        <v>49000</v>
      </c>
      <c r="AE74" s="39"/>
      <c r="AF74" s="39"/>
      <c r="AG74" s="39"/>
      <c r="AH74" s="39"/>
      <c r="AI74" s="39">
        <f>Y74+AD74</f>
        <v>49000</v>
      </c>
      <c r="AJ74" s="39"/>
      <c r="AK74" s="39"/>
      <c r="AL74" s="39"/>
      <c r="AM74" s="39"/>
      <c r="AN74" s="39">
        <v>0</v>
      </c>
      <c r="AO74" s="39"/>
      <c r="AP74" s="39"/>
      <c r="AQ74" s="39"/>
      <c r="AR74" s="39"/>
      <c r="AS74" s="39">
        <v>0</v>
      </c>
      <c r="AT74" s="39"/>
      <c r="AU74" s="39"/>
      <c r="AV74" s="39"/>
      <c r="AW74" s="39"/>
      <c r="AX74" s="38">
        <f>AN74+AS74</f>
        <v>0</v>
      </c>
      <c r="AY74" s="38"/>
      <c r="AZ74" s="38"/>
      <c r="BA74" s="38"/>
      <c r="BB74" s="38"/>
      <c r="BC74" s="38">
        <f>AN74-Y74</f>
        <v>0</v>
      </c>
      <c r="BD74" s="38"/>
      <c r="BE74" s="38"/>
      <c r="BF74" s="38"/>
      <c r="BG74" s="38"/>
      <c r="BH74" s="38">
        <f>AS74-AD74</f>
        <v>-49000</v>
      </c>
      <c r="BI74" s="38"/>
      <c r="BJ74" s="38"/>
      <c r="BK74" s="38"/>
      <c r="BL74" s="38"/>
      <c r="BM74" s="38">
        <f>BC74+BH74</f>
        <v>-49000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s="31" customFormat="1" ht="15.75">
      <c r="A75" s="46">
        <v>0</v>
      </c>
      <c r="B75" s="46"/>
      <c r="C75" s="47" t="s">
        <v>131</v>
      </c>
      <c r="D75" s="48"/>
      <c r="E75" s="48"/>
      <c r="F75" s="48"/>
      <c r="G75" s="48"/>
      <c r="H75" s="48"/>
      <c r="I75" s="49"/>
      <c r="J75" s="50" t="s">
        <v>74</v>
      </c>
      <c r="K75" s="50"/>
      <c r="L75" s="50"/>
      <c r="M75" s="50"/>
      <c r="N75" s="50"/>
      <c r="O75" s="50" t="s">
        <v>74</v>
      </c>
      <c r="P75" s="50"/>
      <c r="Q75" s="50"/>
      <c r="R75" s="50"/>
      <c r="S75" s="50"/>
      <c r="T75" s="50"/>
      <c r="U75" s="50"/>
      <c r="V75" s="50"/>
      <c r="W75" s="50"/>
      <c r="X75" s="50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33"/>
      <c r="BS75" s="33"/>
      <c r="BT75" s="33"/>
      <c r="BU75" s="33"/>
      <c r="BV75" s="33"/>
      <c r="BW75" s="33"/>
      <c r="BX75" s="33"/>
      <c r="BY75" s="33"/>
      <c r="BZ75" s="34"/>
    </row>
    <row r="76" spans="1:80" ht="38.25" customHeight="1">
      <c r="A76" s="40">
        <v>0</v>
      </c>
      <c r="B76" s="40"/>
      <c r="C76" s="35" t="s">
        <v>134</v>
      </c>
      <c r="D76" s="41"/>
      <c r="E76" s="41"/>
      <c r="F76" s="41"/>
      <c r="G76" s="41"/>
      <c r="H76" s="41"/>
      <c r="I76" s="42"/>
      <c r="J76" s="43" t="s">
        <v>133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39">
        <v>0</v>
      </c>
      <c r="Z76" s="39"/>
      <c r="AA76" s="39"/>
      <c r="AB76" s="39"/>
      <c r="AC76" s="39"/>
      <c r="AD76" s="39">
        <v>100</v>
      </c>
      <c r="AE76" s="39"/>
      <c r="AF76" s="39"/>
      <c r="AG76" s="39"/>
      <c r="AH76" s="39"/>
      <c r="AI76" s="39">
        <f>Y76+AD76</f>
        <v>100</v>
      </c>
      <c r="AJ76" s="39"/>
      <c r="AK76" s="39"/>
      <c r="AL76" s="39"/>
      <c r="AM76" s="39"/>
      <c r="AN76" s="39">
        <v>0</v>
      </c>
      <c r="AO76" s="39"/>
      <c r="AP76" s="39"/>
      <c r="AQ76" s="39"/>
      <c r="AR76" s="39"/>
      <c r="AS76" s="39">
        <v>98</v>
      </c>
      <c r="AT76" s="39"/>
      <c r="AU76" s="39"/>
      <c r="AV76" s="39"/>
      <c r="AW76" s="39"/>
      <c r="AX76" s="38">
        <f>AN76+AS76</f>
        <v>98</v>
      </c>
      <c r="AY76" s="38"/>
      <c r="AZ76" s="38"/>
      <c r="BA76" s="38"/>
      <c r="BB76" s="38"/>
      <c r="BC76" s="38">
        <f>AN76-Y76</f>
        <v>0</v>
      </c>
      <c r="BD76" s="38"/>
      <c r="BE76" s="38"/>
      <c r="BF76" s="38"/>
      <c r="BG76" s="38"/>
      <c r="BH76" s="38">
        <f>AS76-AD76</f>
        <v>-2</v>
      </c>
      <c r="BI76" s="38"/>
      <c r="BJ76" s="38"/>
      <c r="BK76" s="38"/>
      <c r="BL76" s="38"/>
      <c r="BM76" s="38">
        <f>BC76+BH76</f>
        <v>-2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30.75" customHeight="1">
      <c r="A77" s="40">
        <v>0</v>
      </c>
      <c r="B77" s="40"/>
      <c r="C77" s="35" t="s">
        <v>132</v>
      </c>
      <c r="D77" s="41"/>
      <c r="E77" s="41"/>
      <c r="F77" s="41"/>
      <c r="G77" s="41"/>
      <c r="H77" s="41"/>
      <c r="I77" s="42"/>
      <c r="J77" s="43" t="s">
        <v>133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39">
        <v>100</v>
      </c>
      <c r="Z77" s="39"/>
      <c r="AA77" s="39"/>
      <c r="AB77" s="39"/>
      <c r="AC77" s="39"/>
      <c r="AD77" s="39">
        <v>0</v>
      </c>
      <c r="AE77" s="39"/>
      <c r="AF77" s="39"/>
      <c r="AG77" s="39"/>
      <c r="AH77" s="39"/>
      <c r="AI77" s="39">
        <f>Y77+AD77</f>
        <v>100</v>
      </c>
      <c r="AJ77" s="39"/>
      <c r="AK77" s="39"/>
      <c r="AL77" s="39"/>
      <c r="AM77" s="39"/>
      <c r="AN77" s="39">
        <v>100</v>
      </c>
      <c r="AO77" s="39"/>
      <c r="AP77" s="39"/>
      <c r="AQ77" s="39"/>
      <c r="AR77" s="39"/>
      <c r="AS77" s="39">
        <v>0</v>
      </c>
      <c r="AT77" s="39"/>
      <c r="AU77" s="39"/>
      <c r="AV77" s="39"/>
      <c r="AW77" s="39"/>
      <c r="AX77" s="38">
        <f>AN77+AS77</f>
        <v>100</v>
      </c>
      <c r="AY77" s="38"/>
      <c r="AZ77" s="38"/>
      <c r="BA77" s="38"/>
      <c r="BB77" s="38"/>
      <c r="BC77" s="38">
        <f>AN77-Y77</f>
        <v>0</v>
      </c>
      <c r="BD77" s="38"/>
      <c r="BE77" s="38"/>
      <c r="BF77" s="38"/>
      <c r="BG77" s="38"/>
      <c r="BH77" s="38">
        <f>AS77-AD77</f>
        <v>0</v>
      </c>
      <c r="BI77" s="38"/>
      <c r="BJ77" s="38"/>
      <c r="BK77" s="38"/>
      <c r="BL77" s="38"/>
      <c r="BM77" s="38">
        <f>BC77+BH77</f>
        <v>0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31.5" customHeight="1">
      <c r="A78" s="40">
        <v>0</v>
      </c>
      <c r="B78" s="40"/>
      <c r="C78" s="35" t="s">
        <v>150</v>
      </c>
      <c r="D78" s="41"/>
      <c r="E78" s="41"/>
      <c r="F78" s="41"/>
      <c r="G78" s="41"/>
      <c r="H78" s="41"/>
      <c r="I78" s="42"/>
      <c r="J78" s="43" t="s">
        <v>133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39">
        <v>0</v>
      </c>
      <c r="Z78" s="39"/>
      <c r="AA78" s="39"/>
      <c r="AB78" s="39"/>
      <c r="AC78" s="39"/>
      <c r="AD78" s="39">
        <v>100</v>
      </c>
      <c r="AE78" s="39"/>
      <c r="AF78" s="39"/>
      <c r="AG78" s="39"/>
      <c r="AH78" s="39"/>
      <c r="AI78" s="39">
        <f>Y78+AD78</f>
        <v>100</v>
      </c>
      <c r="AJ78" s="39"/>
      <c r="AK78" s="39"/>
      <c r="AL78" s="39"/>
      <c r="AM78" s="39"/>
      <c r="AN78" s="39">
        <v>0</v>
      </c>
      <c r="AO78" s="39"/>
      <c r="AP78" s="39"/>
      <c r="AQ78" s="39"/>
      <c r="AR78" s="39"/>
      <c r="AS78" s="39">
        <v>0</v>
      </c>
      <c r="AT78" s="39"/>
      <c r="AU78" s="39"/>
      <c r="AV78" s="39"/>
      <c r="AW78" s="39"/>
      <c r="AX78" s="38">
        <f>AN78+AS78</f>
        <v>0</v>
      </c>
      <c r="AY78" s="38"/>
      <c r="AZ78" s="38"/>
      <c r="BA78" s="38"/>
      <c r="BB78" s="38"/>
      <c r="BC78" s="38">
        <f>AN78-Y78</f>
        <v>0</v>
      </c>
      <c r="BD78" s="38"/>
      <c r="BE78" s="38"/>
      <c r="BF78" s="38"/>
      <c r="BG78" s="38"/>
      <c r="BH78" s="38">
        <f>AS78-AD78</f>
        <v>-100</v>
      </c>
      <c r="BI78" s="38"/>
      <c r="BJ78" s="38"/>
      <c r="BK78" s="38"/>
      <c r="BL78" s="38"/>
      <c r="BM78" s="38">
        <f>BC78+BH78</f>
        <v>-100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80" spans="1:80" ht="15.95" customHeight="1">
      <c r="A80" s="66" t="s">
        <v>51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</row>
    <row r="81" spans="1:64" ht="15.95" customHeight="1">
      <c r="A81" s="67" t="s">
        <v>152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</row>
    <row r="82" spans="1:64" ht="15.95" customHeight="1">
      <c r="A82" s="17"/>
      <c r="B82" s="17"/>
      <c r="C82" s="17"/>
      <c r="D82" s="17"/>
      <c r="E82" s="17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2" customHeight="1">
      <c r="A83" s="30" t="s">
        <v>65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5.95" customHeight="1">
      <c r="A84" s="2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42" customHeight="1">
      <c r="A85" s="63" t="s">
        <v>91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3"/>
      <c r="AO85" s="3"/>
      <c r="AP85" s="65" t="s">
        <v>93</v>
      </c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</row>
    <row r="86" spans="1:64">
      <c r="W86" s="57" t="s">
        <v>9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4"/>
      <c r="AO86" s="4"/>
      <c r="AP86" s="57" t="s">
        <v>10</v>
      </c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</row>
    <row r="89" spans="1:64" ht="15.95" customHeight="1">
      <c r="A89" s="63" t="s">
        <v>92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3"/>
      <c r="AO89" s="3"/>
      <c r="AP89" s="65" t="s">
        <v>94</v>
      </c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</row>
    <row r="90" spans="1:64">
      <c r="W90" s="57" t="s">
        <v>9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4"/>
      <c r="AO90" s="4"/>
      <c r="AP90" s="57" t="s">
        <v>10</v>
      </c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</row>
  </sheetData>
  <mergeCells count="439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7:BL47"/>
    <mergeCell ref="AU43:AY43"/>
    <mergeCell ref="AZ43:BC43"/>
    <mergeCell ref="BD43:BH43"/>
    <mergeCell ref="BI43:BM43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BH58:BL58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Y58:AC58"/>
    <mergeCell ref="AD58:AH58"/>
    <mergeCell ref="AI58:AM58"/>
    <mergeCell ref="AN58:AR58"/>
    <mergeCell ref="AS58:AW58"/>
    <mergeCell ref="AX58:BB58"/>
    <mergeCell ref="BC58:BG58"/>
    <mergeCell ref="BM61:BQ61"/>
    <mergeCell ref="A80:BL80"/>
    <mergeCell ref="A81:BL81"/>
    <mergeCell ref="AI62:AM62"/>
    <mergeCell ref="AN62:AR62"/>
    <mergeCell ref="AS62:AW62"/>
    <mergeCell ref="AX62:BB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W90:AM90"/>
    <mergeCell ref="AP90:BH90"/>
    <mergeCell ref="A43:B43"/>
    <mergeCell ref="C43:Z43"/>
    <mergeCell ref="AA43:AE43"/>
    <mergeCell ref="AF43:AJ43"/>
    <mergeCell ref="AK43:AO43"/>
    <mergeCell ref="AP43:AT43"/>
    <mergeCell ref="A85:V85"/>
    <mergeCell ref="W85:AM85"/>
    <mergeCell ref="AP85:BH85"/>
    <mergeCell ref="W86:AM86"/>
    <mergeCell ref="AP86:BH86"/>
    <mergeCell ref="A89:V89"/>
    <mergeCell ref="W89:AM89"/>
    <mergeCell ref="AP89:BH89"/>
    <mergeCell ref="AX61:BB61"/>
    <mergeCell ref="BC61:BG61"/>
    <mergeCell ref="BH61:BL61"/>
    <mergeCell ref="AX59:BB59"/>
    <mergeCell ref="BC59:BG59"/>
    <mergeCell ref="BH59:BL59"/>
    <mergeCell ref="AN57:BB57"/>
    <mergeCell ref="BC57:BQ57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D45:BH45"/>
    <mergeCell ref="BI45:BM45"/>
    <mergeCell ref="BN45:BQ45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O64:X64"/>
    <mergeCell ref="Y64:AC64"/>
    <mergeCell ref="AD64:AH64"/>
    <mergeCell ref="BC62:BG62"/>
    <mergeCell ref="BH62:BL62"/>
    <mergeCell ref="BM62:BQ62"/>
    <mergeCell ref="A63:B63"/>
    <mergeCell ref="A62:B62"/>
    <mergeCell ref="C62:I62"/>
    <mergeCell ref="J62:N62"/>
    <mergeCell ref="O62:X62"/>
    <mergeCell ref="Y62:AC62"/>
    <mergeCell ref="AD62:AH62"/>
    <mergeCell ref="AX65:BB65"/>
    <mergeCell ref="BC65:BG65"/>
    <mergeCell ref="BH65:BL65"/>
    <mergeCell ref="BM65:BQ65"/>
    <mergeCell ref="A66:B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C76:I76"/>
    <mergeCell ref="C63:BQ63"/>
    <mergeCell ref="C66:BQ66"/>
    <mergeCell ref="BM78:BQ78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X75:BB75"/>
    <mergeCell ref="BC75:BG75"/>
    <mergeCell ref="BH75:BL75"/>
    <mergeCell ref="BM75:BQ75"/>
    <mergeCell ref="J76:N76"/>
    <mergeCell ref="O76:X76"/>
    <mergeCell ref="Y76:AC76"/>
    <mergeCell ref="AD76:AH76"/>
    <mergeCell ref="BM74:BQ74"/>
    <mergeCell ref="AI74:AM74"/>
    <mergeCell ref="AN74:AR74"/>
  </mergeCells>
  <conditionalFormatting sqref="C61:C78">
    <cfRule type="cellIs" dxfId="21" priority="2" stopIfTrue="1" operator="equal">
      <formula>$C60</formula>
    </cfRule>
  </conditionalFormatting>
  <conditionalFormatting sqref="A61:B78">
    <cfRule type="cellIs" dxfId="2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opLeftCell="A67" workbookViewId="0">
      <selection activeCell="J74" sqref="J74:N74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5703125" style="1" customWidth="1"/>
    <col min="56" max="68" width="2.85546875" style="1" customWidth="1"/>
    <col min="69" max="69" width="3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>
      <c r="A12" s="114" t="s">
        <v>98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06" t="s">
        <v>89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90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06" t="s">
        <v>95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06" t="s">
        <v>102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101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06" t="s">
        <v>95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06" t="s">
        <v>171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173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174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172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4"/>
      <c r="BE20" s="106" t="s">
        <v>96</v>
      </c>
      <c r="BF20" s="107"/>
      <c r="BG20" s="107"/>
      <c r="BH20" s="107"/>
      <c r="BI20" s="107"/>
      <c r="BJ20" s="107"/>
      <c r="BK20" s="107"/>
      <c r="BL20" s="107"/>
    </row>
    <row r="21" spans="1:79" ht="23.25" customHeight="1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/>
    <row r="23" spans="1:79" ht="15.75" customHeight="1">
      <c r="A23" s="66" t="s">
        <v>43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27.75" customHeight="1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>
      <c r="A25" s="58" t="s">
        <v>39</v>
      </c>
      <c r="B25" s="58"/>
      <c r="C25" s="58"/>
      <c r="D25" s="58"/>
      <c r="E25" s="58"/>
      <c r="F25" s="58"/>
      <c r="G25" s="73" t="s">
        <v>16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55</v>
      </c>
    </row>
    <row r="26" spans="1:79" ht="21" customHeight="1">
      <c r="A26" s="58">
        <v>1</v>
      </c>
      <c r="B26" s="58"/>
      <c r="C26" s="58"/>
      <c r="D26" s="58"/>
      <c r="E26" s="58"/>
      <c r="F26" s="58"/>
      <c r="G26" s="59" t="s">
        <v>66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6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5.95" customHeight="1">
      <c r="A29" s="101" t="s">
        <v>157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6" t="s">
        <v>45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27.75" customHeight="1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>
      <c r="A33" s="58" t="s">
        <v>15</v>
      </c>
      <c r="B33" s="58"/>
      <c r="C33" s="58"/>
      <c r="D33" s="58"/>
      <c r="E33" s="58"/>
      <c r="F33" s="58"/>
      <c r="G33" s="73" t="s">
        <v>16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56</v>
      </c>
    </row>
    <row r="34" spans="1:79" ht="12.75" customHeight="1">
      <c r="A34" s="58">
        <v>1</v>
      </c>
      <c r="B34" s="58"/>
      <c r="C34" s="58"/>
      <c r="D34" s="58"/>
      <c r="E34" s="58"/>
      <c r="F34" s="58"/>
      <c r="G34" s="59" t="s">
        <v>157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CA34" s="1" t="s">
        <v>54</v>
      </c>
    </row>
    <row r="36" spans="1:79" ht="15.75" customHeight="1">
      <c r="A36" s="66" t="s">
        <v>46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</row>
    <row r="37" spans="1:79" ht="15" customHeight="1">
      <c r="A37" s="93" t="s">
        <v>97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</row>
    <row r="38" spans="1:79" ht="48" customHeight="1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>
      <c r="A41" s="58" t="s">
        <v>15</v>
      </c>
      <c r="B41" s="58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69" t="s">
        <v>12</v>
      </c>
      <c r="AB41" s="69"/>
      <c r="AC41" s="69"/>
      <c r="AD41" s="69"/>
      <c r="AE41" s="69"/>
      <c r="AF41" s="69" t="s">
        <v>11</v>
      </c>
      <c r="AG41" s="69"/>
      <c r="AH41" s="69"/>
      <c r="AI41" s="69"/>
      <c r="AJ41" s="69"/>
      <c r="AK41" s="86" t="s">
        <v>18</v>
      </c>
      <c r="AL41" s="86"/>
      <c r="AM41" s="86"/>
      <c r="AN41" s="86"/>
      <c r="AO41" s="86"/>
      <c r="AP41" s="69" t="s">
        <v>13</v>
      </c>
      <c r="AQ41" s="69"/>
      <c r="AR41" s="69"/>
      <c r="AS41" s="69"/>
      <c r="AT41" s="69"/>
      <c r="AU41" s="69" t="s">
        <v>14</v>
      </c>
      <c r="AV41" s="69"/>
      <c r="AW41" s="69"/>
      <c r="AX41" s="69"/>
      <c r="AY41" s="69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15.75" customHeight="1">
      <c r="A42" s="40">
        <v>1</v>
      </c>
      <c r="B42" s="40"/>
      <c r="C42" s="62" t="s">
        <v>70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55">
        <v>0</v>
      </c>
      <c r="AB42" s="55"/>
      <c r="AC42" s="55"/>
      <c r="AD42" s="55"/>
      <c r="AE42" s="55"/>
      <c r="AF42" s="55">
        <v>8000000</v>
      </c>
      <c r="AG42" s="55"/>
      <c r="AH42" s="55"/>
      <c r="AI42" s="55"/>
      <c r="AJ42" s="55"/>
      <c r="AK42" s="55">
        <f>AA42+AF42</f>
        <v>8000000</v>
      </c>
      <c r="AL42" s="55"/>
      <c r="AM42" s="55"/>
      <c r="AN42" s="55"/>
      <c r="AO42" s="55"/>
      <c r="AP42" s="55">
        <v>0</v>
      </c>
      <c r="AQ42" s="55"/>
      <c r="AR42" s="55"/>
      <c r="AS42" s="55"/>
      <c r="AT42" s="55"/>
      <c r="AU42" s="55">
        <v>7984621</v>
      </c>
      <c r="AV42" s="55"/>
      <c r="AW42" s="55"/>
      <c r="AX42" s="55"/>
      <c r="AY42" s="55"/>
      <c r="AZ42" s="55">
        <f>AP42+AU42</f>
        <v>7984621</v>
      </c>
      <c r="BA42" s="55"/>
      <c r="BB42" s="55"/>
      <c r="BC42" s="55"/>
      <c r="BD42" s="55">
        <f>AP42-AA42</f>
        <v>0</v>
      </c>
      <c r="BE42" s="55"/>
      <c r="BF42" s="55"/>
      <c r="BG42" s="55"/>
      <c r="BH42" s="55"/>
      <c r="BI42" s="55">
        <f>AU42-AF42</f>
        <v>-15379</v>
      </c>
      <c r="BJ42" s="55"/>
      <c r="BK42" s="55"/>
      <c r="BL42" s="55"/>
      <c r="BM42" s="55"/>
      <c r="BN42" s="55">
        <f>BD42+BI42</f>
        <v>-15379</v>
      </c>
      <c r="BO42" s="55"/>
      <c r="BP42" s="55"/>
      <c r="BQ42" s="55"/>
      <c r="CA42" s="1" t="s">
        <v>22</v>
      </c>
    </row>
    <row r="43" spans="1:79" ht="15.75" customHeight="1">
      <c r="A43" s="40">
        <v>2</v>
      </c>
      <c r="B43" s="40"/>
      <c r="C43" s="62" t="s">
        <v>158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55">
        <v>0</v>
      </c>
      <c r="AB43" s="55"/>
      <c r="AC43" s="55"/>
      <c r="AD43" s="55"/>
      <c r="AE43" s="55"/>
      <c r="AF43" s="55">
        <v>480848</v>
      </c>
      <c r="AG43" s="55"/>
      <c r="AH43" s="55"/>
      <c r="AI43" s="55"/>
      <c r="AJ43" s="55"/>
      <c r="AK43" s="55">
        <f>AA43+AF43</f>
        <v>480848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260000</v>
      </c>
      <c r="AV43" s="55"/>
      <c r="AW43" s="55"/>
      <c r="AX43" s="55"/>
      <c r="AY43" s="55"/>
      <c r="AZ43" s="55">
        <f>AP43+AU43</f>
        <v>260000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-220848</v>
      </c>
      <c r="BJ43" s="55"/>
      <c r="BK43" s="55"/>
      <c r="BL43" s="55"/>
      <c r="BM43" s="55"/>
      <c r="BN43" s="55">
        <f>BD43+BI43</f>
        <v>-220848</v>
      </c>
      <c r="BO43" s="55"/>
      <c r="BP43" s="55"/>
      <c r="BQ43" s="55"/>
    </row>
    <row r="44" spans="1:79" ht="15.75" customHeight="1">
      <c r="A44" s="40">
        <v>3</v>
      </c>
      <c r="B44" s="40"/>
      <c r="C44" s="62" t="s">
        <v>159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/>
      <c r="AA44" s="55">
        <v>1972</v>
      </c>
      <c r="AB44" s="55"/>
      <c r="AC44" s="55"/>
      <c r="AD44" s="55"/>
      <c r="AE44" s="55"/>
      <c r="AF44" s="55">
        <v>0</v>
      </c>
      <c r="AG44" s="55"/>
      <c r="AH44" s="55"/>
      <c r="AI44" s="55"/>
      <c r="AJ44" s="55"/>
      <c r="AK44" s="55">
        <f>AA44+AF44</f>
        <v>1972</v>
      </c>
      <c r="AL44" s="55"/>
      <c r="AM44" s="55"/>
      <c r="AN44" s="55"/>
      <c r="AO44" s="55"/>
      <c r="AP44" s="55">
        <v>1972</v>
      </c>
      <c r="AQ44" s="55"/>
      <c r="AR44" s="55"/>
      <c r="AS44" s="55"/>
      <c r="AT44" s="55"/>
      <c r="AU44" s="55">
        <v>0</v>
      </c>
      <c r="AV44" s="55"/>
      <c r="AW44" s="55"/>
      <c r="AX44" s="55"/>
      <c r="AY44" s="55"/>
      <c r="AZ44" s="55">
        <f>AP44+AU44</f>
        <v>1972</v>
      </c>
      <c r="BA44" s="55"/>
      <c r="BB44" s="55"/>
      <c r="BC44" s="55"/>
      <c r="BD44" s="55">
        <f>AP44-AA44</f>
        <v>0</v>
      </c>
      <c r="BE44" s="55"/>
      <c r="BF44" s="55"/>
      <c r="BG44" s="55"/>
      <c r="BH44" s="55"/>
      <c r="BI44" s="55">
        <f>AU44-AF44</f>
        <v>0</v>
      </c>
      <c r="BJ44" s="55"/>
      <c r="BK44" s="55"/>
      <c r="BL44" s="55"/>
      <c r="BM44" s="55"/>
      <c r="BN44" s="55">
        <f>BD44+BI44</f>
        <v>0</v>
      </c>
      <c r="BO44" s="55"/>
      <c r="BP44" s="55"/>
      <c r="BQ44" s="55"/>
    </row>
    <row r="45" spans="1:79" s="31" customFormat="1" ht="15.75">
      <c r="A45" s="46"/>
      <c r="B45" s="46"/>
      <c r="C45" s="56" t="s">
        <v>71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54">
        <v>1972</v>
      </c>
      <c r="AB45" s="54"/>
      <c r="AC45" s="54"/>
      <c r="AD45" s="54"/>
      <c r="AE45" s="54"/>
      <c r="AF45" s="54">
        <v>8480848</v>
      </c>
      <c r="AG45" s="54"/>
      <c r="AH45" s="54"/>
      <c r="AI45" s="54"/>
      <c r="AJ45" s="54"/>
      <c r="AK45" s="54">
        <f>AA45+AF45</f>
        <v>8482820</v>
      </c>
      <c r="AL45" s="54"/>
      <c r="AM45" s="54"/>
      <c r="AN45" s="54"/>
      <c r="AO45" s="54"/>
      <c r="AP45" s="54">
        <v>1972</v>
      </c>
      <c r="AQ45" s="54"/>
      <c r="AR45" s="54"/>
      <c r="AS45" s="54"/>
      <c r="AT45" s="54"/>
      <c r="AU45" s="54">
        <v>8244621</v>
      </c>
      <c r="AV45" s="54"/>
      <c r="AW45" s="54"/>
      <c r="AX45" s="54"/>
      <c r="AY45" s="54"/>
      <c r="AZ45" s="54">
        <f>AP45+AU45</f>
        <v>8246593</v>
      </c>
      <c r="BA45" s="54"/>
      <c r="BB45" s="54"/>
      <c r="BC45" s="54"/>
      <c r="BD45" s="54">
        <f>AP45-AA45</f>
        <v>0</v>
      </c>
      <c r="BE45" s="54"/>
      <c r="BF45" s="54"/>
      <c r="BG45" s="54"/>
      <c r="BH45" s="54"/>
      <c r="BI45" s="54">
        <f>AU45-AF45</f>
        <v>-236227</v>
      </c>
      <c r="BJ45" s="54"/>
      <c r="BK45" s="54"/>
      <c r="BL45" s="54"/>
      <c r="BM45" s="54"/>
      <c r="BN45" s="54">
        <f>BD45+BI45</f>
        <v>-236227</v>
      </c>
      <c r="BO45" s="54"/>
      <c r="BP45" s="54"/>
      <c r="BQ45" s="54"/>
    </row>
    <row r="47" spans="1:79" ht="15.75" customHeight="1">
      <c r="A47" s="66" t="s">
        <v>47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</row>
    <row r="48" spans="1:79" ht="15" customHeight="1">
      <c r="A48" s="93" t="s">
        <v>97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</row>
    <row r="49" spans="1:80" ht="28.5" customHeight="1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27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 t="s">
        <v>49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 t="s">
        <v>0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80" ht="37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2</v>
      </c>
      <c r="R50" s="40"/>
      <c r="S50" s="40"/>
      <c r="T50" s="40"/>
      <c r="U50" s="40"/>
      <c r="V50" s="40" t="s">
        <v>1</v>
      </c>
      <c r="W50" s="40"/>
      <c r="X50" s="40"/>
      <c r="Y50" s="40"/>
      <c r="Z50" s="40"/>
      <c r="AA50" s="40" t="s">
        <v>28</v>
      </c>
      <c r="AB50" s="40"/>
      <c r="AC50" s="40"/>
      <c r="AD50" s="40"/>
      <c r="AE50" s="40"/>
      <c r="AF50" s="40"/>
      <c r="AG50" s="40" t="s">
        <v>2</v>
      </c>
      <c r="AH50" s="40"/>
      <c r="AI50" s="40"/>
      <c r="AJ50" s="40"/>
      <c r="AK50" s="40"/>
      <c r="AL50" s="40" t="s">
        <v>1</v>
      </c>
      <c r="AM50" s="40"/>
      <c r="AN50" s="40"/>
      <c r="AO50" s="40"/>
      <c r="AP50" s="40"/>
      <c r="AQ50" s="40" t="s">
        <v>28</v>
      </c>
      <c r="AR50" s="40"/>
      <c r="AS50" s="40"/>
      <c r="AT50" s="40"/>
      <c r="AU50" s="40"/>
      <c r="AV50" s="40"/>
      <c r="AW50" s="70" t="s">
        <v>2</v>
      </c>
      <c r="AX50" s="71"/>
      <c r="AY50" s="71"/>
      <c r="AZ50" s="71"/>
      <c r="BA50" s="72"/>
      <c r="BB50" s="70" t="s">
        <v>1</v>
      </c>
      <c r="BC50" s="71"/>
      <c r="BD50" s="71"/>
      <c r="BE50" s="71"/>
      <c r="BF50" s="72"/>
      <c r="BG50" s="40" t="s">
        <v>28</v>
      </c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80" ht="15.95" customHeight="1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>
        <v>3</v>
      </c>
      <c r="W51" s="40"/>
      <c r="X51" s="40"/>
      <c r="Y51" s="40"/>
      <c r="Z51" s="40"/>
      <c r="AA51" s="40">
        <v>4</v>
      </c>
      <c r="AB51" s="40"/>
      <c r="AC51" s="40"/>
      <c r="AD51" s="40"/>
      <c r="AE51" s="40"/>
      <c r="AF51" s="40"/>
      <c r="AG51" s="40">
        <v>5</v>
      </c>
      <c r="AH51" s="40"/>
      <c r="AI51" s="40"/>
      <c r="AJ51" s="40"/>
      <c r="AK51" s="40"/>
      <c r="AL51" s="40">
        <v>6</v>
      </c>
      <c r="AM51" s="40"/>
      <c r="AN51" s="40"/>
      <c r="AO51" s="40"/>
      <c r="AP51" s="40"/>
      <c r="AQ51" s="40">
        <v>7</v>
      </c>
      <c r="AR51" s="40"/>
      <c r="AS51" s="40"/>
      <c r="AT51" s="40"/>
      <c r="AU51" s="40"/>
      <c r="AV51" s="40"/>
      <c r="AW51" s="40">
        <v>8</v>
      </c>
      <c r="AX51" s="40"/>
      <c r="AY51" s="40"/>
      <c r="AZ51" s="40"/>
      <c r="BA51" s="40"/>
      <c r="BB51" s="92">
        <v>9</v>
      </c>
      <c r="BC51" s="92"/>
      <c r="BD51" s="92"/>
      <c r="BE51" s="92"/>
      <c r="BF51" s="92"/>
      <c r="BG51" s="92">
        <v>10</v>
      </c>
      <c r="BH51" s="92"/>
      <c r="BI51" s="92"/>
      <c r="BJ51" s="92"/>
      <c r="BK51" s="92"/>
      <c r="BL51" s="92"/>
      <c r="BM51" s="6"/>
      <c r="BN51" s="6"/>
      <c r="BO51" s="6"/>
      <c r="BP51" s="6"/>
      <c r="BQ51" s="6"/>
    </row>
    <row r="52" spans="1:80" ht="18" hidden="1" customHeight="1">
      <c r="A52" s="76" t="s">
        <v>16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69" t="s">
        <v>12</v>
      </c>
      <c r="R52" s="69"/>
      <c r="S52" s="69"/>
      <c r="T52" s="69"/>
      <c r="U52" s="69"/>
      <c r="V52" s="69" t="s">
        <v>11</v>
      </c>
      <c r="W52" s="69"/>
      <c r="X52" s="69"/>
      <c r="Y52" s="69"/>
      <c r="Z52" s="69"/>
      <c r="AA52" s="86" t="s">
        <v>18</v>
      </c>
      <c r="AB52" s="87"/>
      <c r="AC52" s="87"/>
      <c r="AD52" s="87"/>
      <c r="AE52" s="87"/>
      <c r="AF52" s="87"/>
      <c r="AG52" s="69" t="s">
        <v>13</v>
      </c>
      <c r="AH52" s="69"/>
      <c r="AI52" s="69"/>
      <c r="AJ52" s="69"/>
      <c r="AK52" s="69"/>
      <c r="AL52" s="69" t="s">
        <v>14</v>
      </c>
      <c r="AM52" s="69"/>
      <c r="AN52" s="69"/>
      <c r="AO52" s="69"/>
      <c r="AP52" s="69"/>
      <c r="AQ52" s="86" t="s">
        <v>18</v>
      </c>
      <c r="AR52" s="87"/>
      <c r="AS52" s="87"/>
      <c r="AT52" s="87"/>
      <c r="AU52" s="87"/>
      <c r="AV52" s="87"/>
      <c r="AW52" s="88" t="s">
        <v>19</v>
      </c>
      <c r="AX52" s="89"/>
      <c r="AY52" s="89"/>
      <c r="AZ52" s="89"/>
      <c r="BA52" s="90"/>
      <c r="BB52" s="88" t="s">
        <v>19</v>
      </c>
      <c r="BC52" s="89"/>
      <c r="BD52" s="89"/>
      <c r="BE52" s="89"/>
      <c r="BF52" s="90"/>
      <c r="BG52" s="87" t="s">
        <v>18</v>
      </c>
      <c r="BH52" s="87"/>
      <c r="BI52" s="87"/>
      <c r="BJ52" s="87"/>
      <c r="BK52" s="87"/>
      <c r="BL52" s="87"/>
      <c r="BM52" s="7"/>
      <c r="BN52" s="7"/>
      <c r="BO52" s="7"/>
      <c r="BP52" s="7"/>
      <c r="BQ52" s="7"/>
      <c r="CA52" s="1" t="s">
        <v>23</v>
      </c>
    </row>
    <row r="53" spans="1:80" s="31" customFormat="1" ht="15.75">
      <c r="A53" s="91" t="s">
        <v>72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>
        <f>Q53+V53</f>
        <v>0</v>
      </c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>
        <f>AG53+AL53</f>
        <v>0</v>
      </c>
      <c r="AR53" s="78"/>
      <c r="AS53" s="78"/>
      <c r="AT53" s="78"/>
      <c r="AU53" s="78"/>
      <c r="AV53" s="78"/>
      <c r="AW53" s="78">
        <f>AG53-Q53</f>
        <v>0</v>
      </c>
      <c r="AX53" s="78"/>
      <c r="AY53" s="78"/>
      <c r="AZ53" s="78"/>
      <c r="BA53" s="78"/>
      <c r="BB53" s="79">
        <f>AL53-V53</f>
        <v>0</v>
      </c>
      <c r="BC53" s="79"/>
      <c r="BD53" s="79"/>
      <c r="BE53" s="79"/>
      <c r="BF53" s="79"/>
      <c r="BG53" s="79">
        <f>AW53+BB53</f>
        <v>0</v>
      </c>
      <c r="BH53" s="79"/>
      <c r="BI53" s="79"/>
      <c r="BJ53" s="79"/>
      <c r="BK53" s="79"/>
      <c r="BL53" s="79"/>
      <c r="BM53" s="32"/>
      <c r="BN53" s="32"/>
      <c r="BO53" s="32"/>
      <c r="BP53" s="32"/>
      <c r="BQ53" s="32"/>
      <c r="CA53" s="31" t="s">
        <v>24</v>
      </c>
    </row>
    <row r="55" spans="1:80" ht="15.75" customHeight="1">
      <c r="A55" s="66" t="s">
        <v>48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</row>
    <row r="57" spans="1:80" ht="45" customHeight="1">
      <c r="A57" s="80" t="s">
        <v>7</v>
      </c>
      <c r="B57" s="81"/>
      <c r="C57" s="80" t="s">
        <v>6</v>
      </c>
      <c r="D57" s="84"/>
      <c r="E57" s="84"/>
      <c r="F57" s="84"/>
      <c r="G57" s="84"/>
      <c r="H57" s="84"/>
      <c r="I57" s="81"/>
      <c r="J57" s="80" t="s">
        <v>5</v>
      </c>
      <c r="K57" s="84"/>
      <c r="L57" s="84"/>
      <c r="M57" s="84"/>
      <c r="N57" s="81"/>
      <c r="O57" s="80" t="s">
        <v>4</v>
      </c>
      <c r="P57" s="84"/>
      <c r="Q57" s="84"/>
      <c r="R57" s="84"/>
      <c r="S57" s="84"/>
      <c r="T57" s="84"/>
      <c r="U57" s="84"/>
      <c r="V57" s="84"/>
      <c r="W57" s="84"/>
      <c r="X57" s="81"/>
      <c r="Y57" s="40" t="s">
        <v>27</v>
      </c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 t="s">
        <v>50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77" t="s">
        <v>0</v>
      </c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32.25" customHeight="1">
      <c r="A58" s="82"/>
      <c r="B58" s="83"/>
      <c r="C58" s="82"/>
      <c r="D58" s="85"/>
      <c r="E58" s="85"/>
      <c r="F58" s="85"/>
      <c r="G58" s="85"/>
      <c r="H58" s="85"/>
      <c r="I58" s="83"/>
      <c r="J58" s="82"/>
      <c r="K58" s="85"/>
      <c r="L58" s="85"/>
      <c r="M58" s="85"/>
      <c r="N58" s="83"/>
      <c r="O58" s="82"/>
      <c r="P58" s="85"/>
      <c r="Q58" s="85"/>
      <c r="R58" s="85"/>
      <c r="S58" s="85"/>
      <c r="T58" s="85"/>
      <c r="U58" s="85"/>
      <c r="V58" s="85"/>
      <c r="W58" s="85"/>
      <c r="X58" s="83"/>
      <c r="Y58" s="70" t="s">
        <v>2</v>
      </c>
      <c r="Z58" s="71"/>
      <c r="AA58" s="71"/>
      <c r="AB58" s="71"/>
      <c r="AC58" s="72"/>
      <c r="AD58" s="70" t="s">
        <v>1</v>
      </c>
      <c r="AE58" s="71"/>
      <c r="AF58" s="71"/>
      <c r="AG58" s="71"/>
      <c r="AH58" s="72"/>
      <c r="AI58" s="40" t="s">
        <v>28</v>
      </c>
      <c r="AJ58" s="40"/>
      <c r="AK58" s="40"/>
      <c r="AL58" s="40"/>
      <c r="AM58" s="40"/>
      <c r="AN58" s="40" t="s">
        <v>2</v>
      </c>
      <c r="AO58" s="40"/>
      <c r="AP58" s="40"/>
      <c r="AQ58" s="40"/>
      <c r="AR58" s="40"/>
      <c r="AS58" s="40" t="s">
        <v>1</v>
      </c>
      <c r="AT58" s="40"/>
      <c r="AU58" s="40"/>
      <c r="AV58" s="40"/>
      <c r="AW58" s="40"/>
      <c r="AX58" s="40" t="s">
        <v>28</v>
      </c>
      <c r="AY58" s="40"/>
      <c r="AZ58" s="40"/>
      <c r="BA58" s="40"/>
      <c r="BB58" s="40"/>
      <c r="BC58" s="40" t="s">
        <v>2</v>
      </c>
      <c r="BD58" s="40"/>
      <c r="BE58" s="40"/>
      <c r="BF58" s="40"/>
      <c r="BG58" s="40"/>
      <c r="BH58" s="40" t="s">
        <v>1</v>
      </c>
      <c r="BI58" s="40"/>
      <c r="BJ58" s="40"/>
      <c r="BK58" s="40"/>
      <c r="BL58" s="40"/>
      <c r="BM58" s="40" t="s">
        <v>28</v>
      </c>
      <c r="BN58" s="40"/>
      <c r="BO58" s="40"/>
      <c r="BP58" s="40"/>
      <c r="BQ58" s="40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>
      <c r="A59" s="40">
        <v>1</v>
      </c>
      <c r="B59" s="40"/>
      <c r="C59" s="40">
        <v>2</v>
      </c>
      <c r="D59" s="40"/>
      <c r="E59" s="40"/>
      <c r="F59" s="40"/>
      <c r="G59" s="40"/>
      <c r="H59" s="40"/>
      <c r="I59" s="40"/>
      <c r="J59" s="40">
        <v>3</v>
      </c>
      <c r="K59" s="40"/>
      <c r="L59" s="40"/>
      <c r="M59" s="40"/>
      <c r="N59" s="40"/>
      <c r="O59" s="40">
        <v>4</v>
      </c>
      <c r="P59" s="40"/>
      <c r="Q59" s="40"/>
      <c r="R59" s="40"/>
      <c r="S59" s="40"/>
      <c r="T59" s="40"/>
      <c r="U59" s="40"/>
      <c r="V59" s="40"/>
      <c r="W59" s="40"/>
      <c r="X59" s="40"/>
      <c r="Y59" s="40">
        <v>5</v>
      </c>
      <c r="Z59" s="40"/>
      <c r="AA59" s="40"/>
      <c r="AB59" s="40"/>
      <c r="AC59" s="40"/>
      <c r="AD59" s="40">
        <v>6</v>
      </c>
      <c r="AE59" s="40"/>
      <c r="AF59" s="40"/>
      <c r="AG59" s="40"/>
      <c r="AH59" s="40"/>
      <c r="AI59" s="40">
        <v>7</v>
      </c>
      <c r="AJ59" s="40"/>
      <c r="AK59" s="40"/>
      <c r="AL59" s="40"/>
      <c r="AM59" s="40"/>
      <c r="AN59" s="70">
        <v>8</v>
      </c>
      <c r="AO59" s="71"/>
      <c r="AP59" s="71"/>
      <c r="AQ59" s="71"/>
      <c r="AR59" s="72"/>
      <c r="AS59" s="70">
        <v>9</v>
      </c>
      <c r="AT59" s="71"/>
      <c r="AU59" s="71"/>
      <c r="AV59" s="71"/>
      <c r="AW59" s="72"/>
      <c r="AX59" s="70">
        <v>10</v>
      </c>
      <c r="AY59" s="71"/>
      <c r="AZ59" s="71"/>
      <c r="BA59" s="71"/>
      <c r="BB59" s="72"/>
      <c r="BC59" s="70">
        <v>11</v>
      </c>
      <c r="BD59" s="71"/>
      <c r="BE59" s="71"/>
      <c r="BF59" s="71"/>
      <c r="BG59" s="72"/>
      <c r="BH59" s="70">
        <v>12</v>
      </c>
      <c r="BI59" s="71"/>
      <c r="BJ59" s="71"/>
      <c r="BK59" s="71"/>
      <c r="BL59" s="72"/>
      <c r="BM59" s="70">
        <v>13</v>
      </c>
      <c r="BN59" s="71"/>
      <c r="BO59" s="71"/>
      <c r="BP59" s="71"/>
      <c r="BQ59" s="72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>
      <c r="A60" s="58" t="s">
        <v>39</v>
      </c>
      <c r="B60" s="58"/>
      <c r="C60" s="73" t="s">
        <v>16</v>
      </c>
      <c r="D60" s="74"/>
      <c r="E60" s="74"/>
      <c r="F60" s="74"/>
      <c r="G60" s="74"/>
      <c r="H60" s="74"/>
      <c r="I60" s="75"/>
      <c r="J60" s="58" t="s">
        <v>17</v>
      </c>
      <c r="K60" s="58"/>
      <c r="L60" s="58"/>
      <c r="M60" s="58"/>
      <c r="N60" s="58"/>
      <c r="O60" s="76" t="s">
        <v>40</v>
      </c>
      <c r="P60" s="76"/>
      <c r="Q60" s="76"/>
      <c r="R60" s="76"/>
      <c r="S60" s="76"/>
      <c r="T60" s="76"/>
      <c r="U60" s="76"/>
      <c r="V60" s="76"/>
      <c r="W60" s="76"/>
      <c r="X60" s="73"/>
      <c r="Y60" s="69" t="s">
        <v>12</v>
      </c>
      <c r="Z60" s="69"/>
      <c r="AA60" s="69"/>
      <c r="AB60" s="69"/>
      <c r="AC60" s="69"/>
      <c r="AD60" s="69" t="s">
        <v>32</v>
      </c>
      <c r="AE60" s="69"/>
      <c r="AF60" s="69"/>
      <c r="AG60" s="69"/>
      <c r="AH60" s="69"/>
      <c r="AI60" s="69" t="s">
        <v>18</v>
      </c>
      <c r="AJ60" s="69"/>
      <c r="AK60" s="69"/>
      <c r="AL60" s="69"/>
      <c r="AM60" s="69"/>
      <c r="AN60" s="69" t="s">
        <v>33</v>
      </c>
      <c r="AO60" s="69"/>
      <c r="AP60" s="69"/>
      <c r="AQ60" s="69"/>
      <c r="AR60" s="69"/>
      <c r="AS60" s="69" t="s">
        <v>13</v>
      </c>
      <c r="AT60" s="69"/>
      <c r="AU60" s="69"/>
      <c r="AV60" s="69"/>
      <c r="AW60" s="69"/>
      <c r="AX60" s="69" t="s">
        <v>18</v>
      </c>
      <c r="AY60" s="69"/>
      <c r="AZ60" s="69"/>
      <c r="BA60" s="69"/>
      <c r="BB60" s="69"/>
      <c r="BC60" s="69" t="s">
        <v>35</v>
      </c>
      <c r="BD60" s="69"/>
      <c r="BE60" s="69"/>
      <c r="BF60" s="69"/>
      <c r="BG60" s="69"/>
      <c r="BH60" s="69" t="s">
        <v>35</v>
      </c>
      <c r="BI60" s="69"/>
      <c r="BJ60" s="69"/>
      <c r="BK60" s="69"/>
      <c r="BL60" s="69"/>
      <c r="BM60" s="68" t="s">
        <v>18</v>
      </c>
      <c r="BN60" s="68"/>
      <c r="BO60" s="68"/>
      <c r="BP60" s="68"/>
      <c r="BQ60" s="68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31" customFormat="1" ht="15.75">
      <c r="A61" s="46">
        <v>0</v>
      </c>
      <c r="B61" s="46"/>
      <c r="C61" s="50" t="s">
        <v>73</v>
      </c>
      <c r="D61" s="50"/>
      <c r="E61" s="50"/>
      <c r="F61" s="50"/>
      <c r="G61" s="50"/>
      <c r="H61" s="50"/>
      <c r="I61" s="50"/>
      <c r="J61" s="50" t="s">
        <v>74</v>
      </c>
      <c r="K61" s="50"/>
      <c r="L61" s="50"/>
      <c r="M61" s="50"/>
      <c r="N61" s="50"/>
      <c r="O61" s="50" t="s">
        <v>74</v>
      </c>
      <c r="P61" s="50"/>
      <c r="Q61" s="50"/>
      <c r="R61" s="50"/>
      <c r="S61" s="50"/>
      <c r="T61" s="50"/>
      <c r="U61" s="50"/>
      <c r="V61" s="50"/>
      <c r="W61" s="50"/>
      <c r="X61" s="50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33"/>
      <c r="BS61" s="33"/>
      <c r="BT61" s="33"/>
      <c r="BU61" s="33"/>
      <c r="BV61" s="33"/>
      <c r="BW61" s="33"/>
      <c r="BX61" s="33"/>
      <c r="BY61" s="33"/>
      <c r="BZ61" s="34"/>
      <c r="CA61" s="31" t="s">
        <v>26</v>
      </c>
    </row>
    <row r="62" spans="1:80" ht="38.25" customHeight="1">
      <c r="A62" s="40">
        <v>0</v>
      </c>
      <c r="B62" s="40"/>
      <c r="C62" s="51" t="s">
        <v>160</v>
      </c>
      <c r="D62" s="52"/>
      <c r="E62" s="52"/>
      <c r="F62" s="52"/>
      <c r="G62" s="52"/>
      <c r="H62" s="52"/>
      <c r="I62" s="53"/>
      <c r="J62" s="43" t="s">
        <v>76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39">
        <v>0</v>
      </c>
      <c r="Z62" s="39"/>
      <c r="AA62" s="39"/>
      <c r="AB62" s="39"/>
      <c r="AC62" s="39"/>
      <c r="AD62" s="39">
        <v>8000000</v>
      </c>
      <c r="AE62" s="39"/>
      <c r="AF62" s="39"/>
      <c r="AG62" s="39"/>
      <c r="AH62" s="39"/>
      <c r="AI62" s="39">
        <f>Y62+AD62</f>
        <v>8000000</v>
      </c>
      <c r="AJ62" s="39"/>
      <c r="AK62" s="39"/>
      <c r="AL62" s="39"/>
      <c r="AM62" s="39"/>
      <c r="AN62" s="39">
        <v>0</v>
      </c>
      <c r="AO62" s="39"/>
      <c r="AP62" s="39"/>
      <c r="AQ62" s="39"/>
      <c r="AR62" s="39"/>
      <c r="AS62" s="39">
        <v>7984621</v>
      </c>
      <c r="AT62" s="39"/>
      <c r="AU62" s="39"/>
      <c r="AV62" s="39"/>
      <c r="AW62" s="39"/>
      <c r="AX62" s="38">
        <f>AN62+AS62</f>
        <v>7984621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-15379</v>
      </c>
      <c r="BI62" s="38"/>
      <c r="BJ62" s="38"/>
      <c r="BK62" s="38"/>
      <c r="BL62" s="38"/>
      <c r="BM62" s="38">
        <f>BC62+BH62</f>
        <v>-15379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36.75" customHeight="1">
      <c r="A63" s="40"/>
      <c r="B63" s="40"/>
      <c r="C63" s="35" t="s">
        <v>161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7"/>
      <c r="BR63" s="11"/>
      <c r="BS63" s="11"/>
      <c r="BT63" s="11"/>
      <c r="BU63" s="11"/>
      <c r="BV63" s="11"/>
      <c r="BW63" s="11"/>
      <c r="BX63" s="11"/>
      <c r="BY63" s="11"/>
      <c r="BZ63" s="9"/>
      <c r="CB63" s="1" t="s">
        <v>77</v>
      </c>
    </row>
    <row r="64" spans="1:80" ht="29.25" customHeight="1">
      <c r="A64" s="40">
        <v>0</v>
      </c>
      <c r="B64" s="40"/>
      <c r="C64" s="35" t="s">
        <v>162</v>
      </c>
      <c r="D64" s="41"/>
      <c r="E64" s="41"/>
      <c r="F64" s="41"/>
      <c r="G64" s="41"/>
      <c r="H64" s="41"/>
      <c r="I64" s="42"/>
      <c r="J64" s="43" t="s">
        <v>76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39">
        <v>0</v>
      </c>
      <c r="Z64" s="39"/>
      <c r="AA64" s="39"/>
      <c r="AB64" s="39"/>
      <c r="AC64" s="39"/>
      <c r="AD64" s="39">
        <v>480848</v>
      </c>
      <c r="AE64" s="39"/>
      <c r="AF64" s="39"/>
      <c r="AG64" s="39"/>
      <c r="AH64" s="39"/>
      <c r="AI64" s="39">
        <f>Y64+AD64</f>
        <v>480848</v>
      </c>
      <c r="AJ64" s="39"/>
      <c r="AK64" s="39"/>
      <c r="AL64" s="39"/>
      <c r="AM64" s="39"/>
      <c r="AN64" s="39">
        <v>0</v>
      </c>
      <c r="AO64" s="39"/>
      <c r="AP64" s="39"/>
      <c r="AQ64" s="39"/>
      <c r="AR64" s="39"/>
      <c r="AS64" s="39">
        <v>260000</v>
      </c>
      <c r="AT64" s="39"/>
      <c r="AU64" s="39"/>
      <c r="AV64" s="39"/>
      <c r="AW64" s="39"/>
      <c r="AX64" s="38">
        <f>AN64+AS64</f>
        <v>260000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-220848</v>
      </c>
      <c r="BI64" s="38"/>
      <c r="BJ64" s="38"/>
      <c r="BK64" s="38"/>
      <c r="BL64" s="38"/>
      <c r="BM64" s="38">
        <f>BC64+BH64</f>
        <v>-220848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27.75" customHeight="1">
      <c r="A65" s="40"/>
      <c r="B65" s="40"/>
      <c r="C65" s="35" t="s">
        <v>163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7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79</v>
      </c>
    </row>
    <row r="66" spans="1:80" ht="42.75" customHeight="1">
      <c r="A66" s="40">
        <v>0</v>
      </c>
      <c r="B66" s="40"/>
      <c r="C66" s="35" t="s">
        <v>80</v>
      </c>
      <c r="D66" s="41"/>
      <c r="E66" s="41"/>
      <c r="F66" s="41"/>
      <c r="G66" s="41"/>
      <c r="H66" s="41"/>
      <c r="I66" s="42"/>
      <c r="J66" s="43" t="s">
        <v>76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39">
        <v>1972</v>
      </c>
      <c r="Z66" s="39"/>
      <c r="AA66" s="39"/>
      <c r="AB66" s="39"/>
      <c r="AC66" s="39"/>
      <c r="AD66" s="39">
        <v>0</v>
      </c>
      <c r="AE66" s="39"/>
      <c r="AF66" s="39"/>
      <c r="AG66" s="39"/>
      <c r="AH66" s="39"/>
      <c r="AI66" s="39">
        <f>Y66+AD66</f>
        <v>1972</v>
      </c>
      <c r="AJ66" s="39"/>
      <c r="AK66" s="39"/>
      <c r="AL66" s="39"/>
      <c r="AM66" s="39"/>
      <c r="AN66" s="39">
        <v>1972</v>
      </c>
      <c r="AO66" s="39"/>
      <c r="AP66" s="39"/>
      <c r="AQ66" s="39"/>
      <c r="AR66" s="39"/>
      <c r="AS66" s="39">
        <v>0</v>
      </c>
      <c r="AT66" s="39"/>
      <c r="AU66" s="39"/>
      <c r="AV66" s="39"/>
      <c r="AW66" s="39"/>
      <c r="AX66" s="38">
        <f>AN66+AS66</f>
        <v>1972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f>BC66+BH66</f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31" customFormat="1" ht="15.75">
      <c r="A67" s="46">
        <v>0</v>
      </c>
      <c r="B67" s="46"/>
      <c r="C67" s="47" t="s">
        <v>81</v>
      </c>
      <c r="D67" s="48"/>
      <c r="E67" s="48"/>
      <c r="F67" s="48"/>
      <c r="G67" s="48"/>
      <c r="H67" s="48"/>
      <c r="I67" s="49"/>
      <c r="J67" s="50" t="s">
        <v>74</v>
      </c>
      <c r="K67" s="50"/>
      <c r="L67" s="50"/>
      <c r="M67" s="50"/>
      <c r="N67" s="50"/>
      <c r="O67" s="50" t="s">
        <v>74</v>
      </c>
      <c r="P67" s="50"/>
      <c r="Q67" s="50"/>
      <c r="R67" s="50"/>
      <c r="S67" s="50"/>
      <c r="T67" s="50"/>
      <c r="U67" s="50"/>
      <c r="V67" s="50"/>
      <c r="W67" s="50"/>
      <c r="X67" s="50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80" ht="42.75" customHeight="1">
      <c r="A68" s="40">
        <v>0</v>
      </c>
      <c r="B68" s="40"/>
      <c r="C68" s="35" t="s">
        <v>147</v>
      </c>
      <c r="D68" s="41"/>
      <c r="E68" s="41"/>
      <c r="F68" s="41"/>
      <c r="G68" s="41"/>
      <c r="H68" s="41"/>
      <c r="I68" s="42"/>
      <c r="J68" s="43" t="s">
        <v>83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39">
        <v>0</v>
      </c>
      <c r="Z68" s="39"/>
      <c r="AA68" s="39"/>
      <c r="AB68" s="39"/>
      <c r="AC68" s="39"/>
      <c r="AD68" s="39">
        <v>1</v>
      </c>
      <c r="AE68" s="39"/>
      <c r="AF68" s="39"/>
      <c r="AG68" s="39"/>
      <c r="AH68" s="39"/>
      <c r="AI68" s="39">
        <f>Y68+AD68</f>
        <v>1</v>
      </c>
      <c r="AJ68" s="39"/>
      <c r="AK68" s="39"/>
      <c r="AL68" s="39"/>
      <c r="AM68" s="39"/>
      <c r="AN68" s="39">
        <v>0</v>
      </c>
      <c r="AO68" s="39"/>
      <c r="AP68" s="39"/>
      <c r="AQ68" s="39"/>
      <c r="AR68" s="39"/>
      <c r="AS68" s="39">
        <v>1</v>
      </c>
      <c r="AT68" s="39"/>
      <c r="AU68" s="39"/>
      <c r="AV68" s="39"/>
      <c r="AW68" s="39"/>
      <c r="AX68" s="38">
        <f>AN68+AS68</f>
        <v>1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f>BC68+BH68</f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9.5" customHeight="1">
      <c r="A69" s="40">
        <v>0</v>
      </c>
      <c r="B69" s="40"/>
      <c r="C69" s="35" t="s">
        <v>164</v>
      </c>
      <c r="D69" s="41"/>
      <c r="E69" s="41"/>
      <c r="F69" s="41"/>
      <c r="G69" s="41"/>
      <c r="H69" s="41"/>
      <c r="I69" s="42"/>
      <c r="J69" s="43" t="s">
        <v>83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39">
        <v>0</v>
      </c>
      <c r="Z69" s="39"/>
      <c r="AA69" s="39"/>
      <c r="AB69" s="39"/>
      <c r="AC69" s="39"/>
      <c r="AD69" s="39">
        <v>1</v>
      </c>
      <c r="AE69" s="39"/>
      <c r="AF69" s="39"/>
      <c r="AG69" s="39"/>
      <c r="AH69" s="39"/>
      <c r="AI69" s="39">
        <f>Y69+AD69</f>
        <v>1</v>
      </c>
      <c r="AJ69" s="39"/>
      <c r="AK69" s="39"/>
      <c r="AL69" s="39"/>
      <c r="AM69" s="39"/>
      <c r="AN69" s="39">
        <v>0</v>
      </c>
      <c r="AO69" s="39"/>
      <c r="AP69" s="39"/>
      <c r="AQ69" s="39"/>
      <c r="AR69" s="39"/>
      <c r="AS69" s="39">
        <v>1</v>
      </c>
      <c r="AT69" s="39"/>
      <c r="AU69" s="39"/>
      <c r="AV69" s="39"/>
      <c r="AW69" s="39"/>
      <c r="AX69" s="38">
        <f>AN69+AS69</f>
        <v>1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f>BC69+BH69</f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9.25" customHeight="1">
      <c r="A70" s="40">
        <v>0</v>
      </c>
      <c r="B70" s="40"/>
      <c r="C70" s="35" t="s">
        <v>333</v>
      </c>
      <c r="D70" s="41"/>
      <c r="E70" s="41"/>
      <c r="F70" s="41"/>
      <c r="G70" s="41"/>
      <c r="H70" s="41"/>
      <c r="I70" s="42"/>
      <c r="J70" s="43" t="s">
        <v>83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39">
        <v>1</v>
      </c>
      <c r="Z70" s="39"/>
      <c r="AA70" s="39"/>
      <c r="AB70" s="39"/>
      <c r="AC70" s="39"/>
      <c r="AD70" s="39">
        <v>0</v>
      </c>
      <c r="AE70" s="39"/>
      <c r="AF70" s="39"/>
      <c r="AG70" s="39"/>
      <c r="AH70" s="39"/>
      <c r="AI70" s="39">
        <f>Y70+AD70</f>
        <v>1</v>
      </c>
      <c r="AJ70" s="39"/>
      <c r="AK70" s="39"/>
      <c r="AL70" s="39"/>
      <c r="AM70" s="39"/>
      <c r="AN70" s="39">
        <v>1</v>
      </c>
      <c r="AO70" s="39"/>
      <c r="AP70" s="39"/>
      <c r="AQ70" s="39"/>
      <c r="AR70" s="39"/>
      <c r="AS70" s="39">
        <v>0</v>
      </c>
      <c r="AT70" s="39"/>
      <c r="AU70" s="39"/>
      <c r="AV70" s="39"/>
      <c r="AW70" s="39"/>
      <c r="AX70" s="38">
        <f>AN70+AS70</f>
        <v>1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f>BC70+BH70</f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s="31" customFormat="1" ht="15.75">
      <c r="A71" s="46">
        <v>0</v>
      </c>
      <c r="B71" s="46"/>
      <c r="C71" s="47" t="s">
        <v>86</v>
      </c>
      <c r="D71" s="48"/>
      <c r="E71" s="48"/>
      <c r="F71" s="48"/>
      <c r="G71" s="48"/>
      <c r="H71" s="48"/>
      <c r="I71" s="49"/>
      <c r="J71" s="50" t="s">
        <v>74</v>
      </c>
      <c r="K71" s="50"/>
      <c r="L71" s="50"/>
      <c r="M71" s="50"/>
      <c r="N71" s="50"/>
      <c r="O71" s="50" t="s">
        <v>74</v>
      </c>
      <c r="P71" s="50"/>
      <c r="Q71" s="50"/>
      <c r="R71" s="50"/>
      <c r="S71" s="50"/>
      <c r="T71" s="50"/>
      <c r="U71" s="50"/>
      <c r="V71" s="50"/>
      <c r="W71" s="50"/>
      <c r="X71" s="50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33"/>
      <c r="BS71" s="33"/>
      <c r="BT71" s="33"/>
      <c r="BU71" s="33"/>
      <c r="BV71" s="33"/>
      <c r="BW71" s="33"/>
      <c r="BX71" s="33"/>
      <c r="BY71" s="33"/>
      <c r="BZ71" s="34"/>
    </row>
    <row r="72" spans="1:80" ht="41.25" customHeight="1">
      <c r="A72" s="40">
        <v>0</v>
      </c>
      <c r="B72" s="40"/>
      <c r="C72" s="35" t="s">
        <v>165</v>
      </c>
      <c r="D72" s="41"/>
      <c r="E72" s="41"/>
      <c r="F72" s="41"/>
      <c r="G72" s="41"/>
      <c r="H72" s="41"/>
      <c r="I72" s="42"/>
      <c r="J72" s="43" t="s">
        <v>76</v>
      </c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39">
        <v>0</v>
      </c>
      <c r="Z72" s="39"/>
      <c r="AA72" s="39"/>
      <c r="AB72" s="39"/>
      <c r="AC72" s="39"/>
      <c r="AD72" s="39">
        <v>8000000</v>
      </c>
      <c r="AE72" s="39"/>
      <c r="AF72" s="39"/>
      <c r="AG72" s="39"/>
      <c r="AH72" s="39"/>
      <c r="AI72" s="39">
        <f>Y72+AD72</f>
        <v>8000000</v>
      </c>
      <c r="AJ72" s="39"/>
      <c r="AK72" s="39"/>
      <c r="AL72" s="39"/>
      <c r="AM72" s="39"/>
      <c r="AN72" s="39">
        <v>0</v>
      </c>
      <c r="AO72" s="39"/>
      <c r="AP72" s="39"/>
      <c r="AQ72" s="39"/>
      <c r="AR72" s="39"/>
      <c r="AS72" s="39">
        <v>7984621</v>
      </c>
      <c r="AT72" s="39"/>
      <c r="AU72" s="39"/>
      <c r="AV72" s="39"/>
      <c r="AW72" s="39"/>
      <c r="AX72" s="38">
        <f>AN72+AS72</f>
        <v>7984621</v>
      </c>
      <c r="AY72" s="38"/>
      <c r="AZ72" s="38"/>
      <c r="BA72" s="38"/>
      <c r="BB72" s="38"/>
      <c r="BC72" s="38">
        <f>AN72-Y72</f>
        <v>0</v>
      </c>
      <c r="BD72" s="38"/>
      <c r="BE72" s="38"/>
      <c r="BF72" s="38"/>
      <c r="BG72" s="38"/>
      <c r="BH72" s="38">
        <f>AS72-AD72</f>
        <v>-15379</v>
      </c>
      <c r="BI72" s="38"/>
      <c r="BJ72" s="38"/>
      <c r="BK72" s="38"/>
      <c r="BL72" s="38"/>
      <c r="BM72" s="38">
        <f>BC72+BH72</f>
        <v>-15379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41.25" customHeight="1">
      <c r="A73" s="40">
        <v>0</v>
      </c>
      <c r="B73" s="40"/>
      <c r="C73" s="35" t="s">
        <v>166</v>
      </c>
      <c r="D73" s="41"/>
      <c r="E73" s="41"/>
      <c r="F73" s="41"/>
      <c r="G73" s="41"/>
      <c r="H73" s="41"/>
      <c r="I73" s="42"/>
      <c r="J73" s="43" t="s">
        <v>76</v>
      </c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39">
        <v>0</v>
      </c>
      <c r="Z73" s="39"/>
      <c r="AA73" s="39"/>
      <c r="AB73" s="39"/>
      <c r="AC73" s="39"/>
      <c r="AD73" s="39">
        <v>480848</v>
      </c>
      <c r="AE73" s="39"/>
      <c r="AF73" s="39"/>
      <c r="AG73" s="39"/>
      <c r="AH73" s="39"/>
      <c r="AI73" s="39">
        <f>Y73+AD73</f>
        <v>480848</v>
      </c>
      <c r="AJ73" s="39"/>
      <c r="AK73" s="39"/>
      <c r="AL73" s="39"/>
      <c r="AM73" s="39"/>
      <c r="AN73" s="39">
        <v>0</v>
      </c>
      <c r="AO73" s="39"/>
      <c r="AP73" s="39"/>
      <c r="AQ73" s="39"/>
      <c r="AR73" s="39"/>
      <c r="AS73" s="39">
        <v>260000</v>
      </c>
      <c r="AT73" s="39"/>
      <c r="AU73" s="39"/>
      <c r="AV73" s="39"/>
      <c r="AW73" s="39"/>
      <c r="AX73" s="38">
        <f>AN73+AS73</f>
        <v>260000</v>
      </c>
      <c r="AY73" s="38"/>
      <c r="AZ73" s="38"/>
      <c r="BA73" s="38"/>
      <c r="BB73" s="38"/>
      <c r="BC73" s="38">
        <f>AN73-Y73</f>
        <v>0</v>
      </c>
      <c r="BD73" s="38"/>
      <c r="BE73" s="38"/>
      <c r="BF73" s="38"/>
      <c r="BG73" s="38"/>
      <c r="BH73" s="38">
        <f>AS73-AD73</f>
        <v>-220848</v>
      </c>
      <c r="BI73" s="38"/>
      <c r="BJ73" s="38"/>
      <c r="BK73" s="38"/>
      <c r="BL73" s="38"/>
      <c r="BM73" s="38">
        <f>BC73+BH73</f>
        <v>-220848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41.25" customHeight="1">
      <c r="A74" s="40">
        <v>0</v>
      </c>
      <c r="B74" s="40"/>
      <c r="C74" s="35" t="s">
        <v>167</v>
      </c>
      <c r="D74" s="41"/>
      <c r="E74" s="41"/>
      <c r="F74" s="41"/>
      <c r="G74" s="41"/>
      <c r="H74" s="41"/>
      <c r="I74" s="42"/>
      <c r="J74" s="43" t="s">
        <v>76</v>
      </c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39">
        <v>1972</v>
      </c>
      <c r="Z74" s="39"/>
      <c r="AA74" s="39"/>
      <c r="AB74" s="39"/>
      <c r="AC74" s="39"/>
      <c r="AD74" s="39">
        <v>0</v>
      </c>
      <c r="AE74" s="39"/>
      <c r="AF74" s="39"/>
      <c r="AG74" s="39"/>
      <c r="AH74" s="39"/>
      <c r="AI74" s="39">
        <f>Y74+AD74</f>
        <v>1972</v>
      </c>
      <c r="AJ74" s="39"/>
      <c r="AK74" s="39"/>
      <c r="AL74" s="39"/>
      <c r="AM74" s="39"/>
      <c r="AN74" s="39">
        <v>1972</v>
      </c>
      <c r="AO74" s="39"/>
      <c r="AP74" s="39"/>
      <c r="AQ74" s="39"/>
      <c r="AR74" s="39"/>
      <c r="AS74" s="39">
        <v>0</v>
      </c>
      <c r="AT74" s="39"/>
      <c r="AU74" s="39"/>
      <c r="AV74" s="39"/>
      <c r="AW74" s="39"/>
      <c r="AX74" s="38">
        <f>AN74+AS74</f>
        <v>1972</v>
      </c>
      <c r="AY74" s="38"/>
      <c r="AZ74" s="38"/>
      <c r="BA74" s="38"/>
      <c r="BB74" s="38"/>
      <c r="BC74" s="38">
        <f>AN74-Y74</f>
        <v>0</v>
      </c>
      <c r="BD74" s="38"/>
      <c r="BE74" s="38"/>
      <c r="BF74" s="38"/>
      <c r="BG74" s="38"/>
      <c r="BH74" s="38">
        <f>AS74-AD74</f>
        <v>0</v>
      </c>
      <c r="BI74" s="38"/>
      <c r="BJ74" s="38"/>
      <c r="BK74" s="38"/>
      <c r="BL74" s="38"/>
      <c r="BM74" s="38">
        <f>BC74+BH74</f>
        <v>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s="31" customFormat="1" ht="15.75">
      <c r="A75" s="46">
        <v>0</v>
      </c>
      <c r="B75" s="46"/>
      <c r="C75" s="47" t="s">
        <v>131</v>
      </c>
      <c r="D75" s="48"/>
      <c r="E75" s="48"/>
      <c r="F75" s="48"/>
      <c r="G75" s="48"/>
      <c r="H75" s="48"/>
      <c r="I75" s="49"/>
      <c r="J75" s="50" t="s">
        <v>74</v>
      </c>
      <c r="K75" s="50"/>
      <c r="L75" s="50"/>
      <c r="M75" s="50"/>
      <c r="N75" s="50"/>
      <c r="O75" s="50" t="s">
        <v>74</v>
      </c>
      <c r="P75" s="50"/>
      <c r="Q75" s="50"/>
      <c r="R75" s="50"/>
      <c r="S75" s="50"/>
      <c r="T75" s="50"/>
      <c r="U75" s="50"/>
      <c r="V75" s="50"/>
      <c r="W75" s="50"/>
      <c r="X75" s="50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33"/>
      <c r="BS75" s="33"/>
      <c r="BT75" s="33"/>
      <c r="BU75" s="33"/>
      <c r="BV75" s="33"/>
      <c r="BW75" s="33"/>
      <c r="BX75" s="33"/>
      <c r="BY75" s="33"/>
      <c r="BZ75" s="34"/>
    </row>
    <row r="76" spans="1:80" ht="42" customHeight="1">
      <c r="A76" s="40">
        <v>0</v>
      </c>
      <c r="B76" s="40"/>
      <c r="C76" s="35" t="s">
        <v>334</v>
      </c>
      <c r="D76" s="41"/>
      <c r="E76" s="41"/>
      <c r="F76" s="41"/>
      <c r="G76" s="41"/>
      <c r="H76" s="41"/>
      <c r="I76" s="42"/>
      <c r="J76" s="43" t="s">
        <v>133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39">
        <v>0</v>
      </c>
      <c r="Z76" s="39"/>
      <c r="AA76" s="39"/>
      <c r="AB76" s="39"/>
      <c r="AC76" s="39"/>
      <c r="AD76" s="39">
        <v>68</v>
      </c>
      <c r="AE76" s="39"/>
      <c r="AF76" s="39"/>
      <c r="AG76" s="39"/>
      <c r="AH76" s="39"/>
      <c r="AI76" s="39">
        <f>Y76+AD76</f>
        <v>68</v>
      </c>
      <c r="AJ76" s="39"/>
      <c r="AK76" s="39"/>
      <c r="AL76" s="39"/>
      <c r="AM76" s="39"/>
      <c r="AN76" s="39">
        <v>0</v>
      </c>
      <c r="AO76" s="39"/>
      <c r="AP76" s="39"/>
      <c r="AQ76" s="39"/>
      <c r="AR76" s="39"/>
      <c r="AS76" s="39">
        <v>67</v>
      </c>
      <c r="AT76" s="39"/>
      <c r="AU76" s="39"/>
      <c r="AV76" s="39"/>
      <c r="AW76" s="39"/>
      <c r="AX76" s="38">
        <f>AN76+AS76</f>
        <v>67</v>
      </c>
      <c r="AY76" s="38"/>
      <c r="AZ76" s="38"/>
      <c r="BA76" s="38"/>
      <c r="BB76" s="38"/>
      <c r="BC76" s="38">
        <f>AN76-Y76</f>
        <v>0</v>
      </c>
      <c r="BD76" s="38"/>
      <c r="BE76" s="38"/>
      <c r="BF76" s="38"/>
      <c r="BG76" s="38"/>
      <c r="BH76" s="38">
        <f>AS76-AD76</f>
        <v>-1</v>
      </c>
      <c r="BI76" s="38"/>
      <c r="BJ76" s="38"/>
      <c r="BK76" s="38"/>
      <c r="BL76" s="38"/>
      <c r="BM76" s="38">
        <f>BC76+BH76</f>
        <v>-1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7.75" customHeight="1">
      <c r="A77" s="40">
        <v>0</v>
      </c>
      <c r="B77" s="40"/>
      <c r="C77" s="35" t="s">
        <v>168</v>
      </c>
      <c r="D77" s="41"/>
      <c r="E77" s="41"/>
      <c r="F77" s="41"/>
      <c r="G77" s="41"/>
      <c r="H77" s="41"/>
      <c r="I77" s="42"/>
      <c r="J77" s="43" t="s">
        <v>133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39">
        <v>0</v>
      </c>
      <c r="Z77" s="39"/>
      <c r="AA77" s="39"/>
      <c r="AB77" s="39"/>
      <c r="AC77" s="39"/>
      <c r="AD77" s="39">
        <v>100</v>
      </c>
      <c r="AE77" s="39"/>
      <c r="AF77" s="39"/>
      <c r="AG77" s="39"/>
      <c r="AH77" s="39"/>
      <c r="AI77" s="39">
        <f>Y77+AD77</f>
        <v>100</v>
      </c>
      <c r="AJ77" s="39"/>
      <c r="AK77" s="39"/>
      <c r="AL77" s="39"/>
      <c r="AM77" s="39"/>
      <c r="AN77" s="39">
        <v>0</v>
      </c>
      <c r="AO77" s="39"/>
      <c r="AP77" s="39"/>
      <c r="AQ77" s="39"/>
      <c r="AR77" s="39"/>
      <c r="AS77" s="39">
        <v>54</v>
      </c>
      <c r="AT77" s="39"/>
      <c r="AU77" s="39"/>
      <c r="AV77" s="39"/>
      <c r="AW77" s="39"/>
      <c r="AX77" s="38">
        <f>AN77+AS77</f>
        <v>54</v>
      </c>
      <c r="AY77" s="38"/>
      <c r="AZ77" s="38"/>
      <c r="BA77" s="38"/>
      <c r="BB77" s="38"/>
      <c r="BC77" s="38">
        <f>AN77-Y77</f>
        <v>0</v>
      </c>
      <c r="BD77" s="38"/>
      <c r="BE77" s="38"/>
      <c r="BF77" s="38"/>
      <c r="BG77" s="38"/>
      <c r="BH77" s="38">
        <f>AS77-AD77</f>
        <v>-46</v>
      </c>
      <c r="BI77" s="38"/>
      <c r="BJ77" s="38"/>
      <c r="BK77" s="38"/>
      <c r="BL77" s="38"/>
      <c r="BM77" s="38">
        <f>BC77+BH77</f>
        <v>-46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28.5" customHeight="1">
      <c r="A78" s="40">
        <v>0</v>
      </c>
      <c r="B78" s="40"/>
      <c r="C78" s="35" t="s">
        <v>169</v>
      </c>
      <c r="D78" s="41"/>
      <c r="E78" s="41"/>
      <c r="F78" s="41"/>
      <c r="G78" s="41"/>
      <c r="H78" s="41"/>
      <c r="I78" s="42"/>
      <c r="J78" s="43" t="s">
        <v>133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39">
        <v>100</v>
      </c>
      <c r="Z78" s="39"/>
      <c r="AA78" s="39"/>
      <c r="AB78" s="39"/>
      <c r="AC78" s="39"/>
      <c r="AD78" s="39">
        <v>0</v>
      </c>
      <c r="AE78" s="39"/>
      <c r="AF78" s="39"/>
      <c r="AG78" s="39"/>
      <c r="AH78" s="39"/>
      <c r="AI78" s="39">
        <f>Y78+AD78</f>
        <v>100</v>
      </c>
      <c r="AJ78" s="39"/>
      <c r="AK78" s="39"/>
      <c r="AL78" s="39"/>
      <c r="AM78" s="39"/>
      <c r="AN78" s="39">
        <v>100</v>
      </c>
      <c r="AO78" s="39"/>
      <c r="AP78" s="39"/>
      <c r="AQ78" s="39"/>
      <c r="AR78" s="39"/>
      <c r="AS78" s="39">
        <v>0</v>
      </c>
      <c r="AT78" s="39"/>
      <c r="AU78" s="39"/>
      <c r="AV78" s="39"/>
      <c r="AW78" s="39"/>
      <c r="AX78" s="38">
        <f>AN78+AS78</f>
        <v>100</v>
      </c>
      <c r="AY78" s="38"/>
      <c r="AZ78" s="38"/>
      <c r="BA78" s="38"/>
      <c r="BB78" s="38"/>
      <c r="BC78" s="38">
        <f>AN78-Y78</f>
        <v>0</v>
      </c>
      <c r="BD78" s="38"/>
      <c r="BE78" s="38"/>
      <c r="BF78" s="38"/>
      <c r="BG78" s="38"/>
      <c r="BH78" s="38">
        <f>AS78-AD78</f>
        <v>0</v>
      </c>
      <c r="BI78" s="38"/>
      <c r="BJ78" s="38"/>
      <c r="BK78" s="38"/>
      <c r="BL78" s="38"/>
      <c r="BM78" s="38">
        <f>BC78+BH78</f>
        <v>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80" spans="1:80" ht="26.25" customHeight="1">
      <c r="A80" s="66" t="s">
        <v>51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</row>
    <row r="81" spans="1:64" ht="25.5" customHeight="1">
      <c r="A81" s="67" t="s">
        <v>170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</row>
    <row r="82" spans="1:64" ht="15.95" customHeight="1">
      <c r="A82" s="17"/>
      <c r="B82" s="17"/>
      <c r="C82" s="17"/>
      <c r="D82" s="17"/>
      <c r="E82" s="17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2" customHeight="1">
      <c r="A83" s="30" t="s">
        <v>65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5.95" customHeight="1">
      <c r="A84" s="2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42" customHeight="1">
      <c r="A85" s="63" t="s">
        <v>91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3"/>
      <c r="AO85" s="3"/>
      <c r="AP85" s="65" t="s">
        <v>93</v>
      </c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</row>
    <row r="86" spans="1:64">
      <c r="W86" s="57" t="s">
        <v>9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4"/>
      <c r="AO86" s="4"/>
      <c r="AP86" s="57" t="s">
        <v>10</v>
      </c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</row>
    <row r="89" spans="1:64" ht="15.95" customHeight="1">
      <c r="A89" s="63" t="s">
        <v>92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3"/>
      <c r="AO89" s="3"/>
      <c r="AP89" s="65" t="s">
        <v>94</v>
      </c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</row>
    <row r="90" spans="1:64">
      <c r="W90" s="57" t="s">
        <v>9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4"/>
      <c r="AO90" s="4"/>
      <c r="AP90" s="57" t="s">
        <v>10</v>
      </c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</row>
  </sheetData>
  <mergeCells count="439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7:BL47"/>
    <mergeCell ref="A43:B43"/>
    <mergeCell ref="C43:Z43"/>
    <mergeCell ref="AA43:AE43"/>
    <mergeCell ref="AF43:AJ43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61:BB61"/>
    <mergeCell ref="BC61:BG61"/>
    <mergeCell ref="BH61:BL61"/>
    <mergeCell ref="BM61:BQ61"/>
    <mergeCell ref="A80:BL80"/>
    <mergeCell ref="A81:BL81"/>
    <mergeCell ref="AI62:AM62"/>
    <mergeCell ref="AN62:AR62"/>
    <mergeCell ref="AS62:AW62"/>
    <mergeCell ref="AX62:BB62"/>
    <mergeCell ref="W90:AM90"/>
    <mergeCell ref="AP90:BH90"/>
    <mergeCell ref="A85:V85"/>
    <mergeCell ref="W85:AM85"/>
    <mergeCell ref="AP85:BH85"/>
    <mergeCell ref="W86:AM86"/>
    <mergeCell ref="AP86:BH86"/>
    <mergeCell ref="A89:V89"/>
    <mergeCell ref="W89:AM89"/>
    <mergeCell ref="AP89:BH89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BD45:BH45"/>
    <mergeCell ref="BI45:BM45"/>
    <mergeCell ref="BN45:BQ45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C62:BG62"/>
    <mergeCell ref="BH62:BL62"/>
    <mergeCell ref="BM62:BQ62"/>
    <mergeCell ref="A63:B63"/>
    <mergeCell ref="A62:B62"/>
    <mergeCell ref="C62:I62"/>
    <mergeCell ref="J62:N62"/>
    <mergeCell ref="O62:X62"/>
    <mergeCell ref="Y62:AC62"/>
    <mergeCell ref="AD62:AH62"/>
    <mergeCell ref="BM64:BQ64"/>
    <mergeCell ref="A65:B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C76:I76"/>
    <mergeCell ref="C63:BQ63"/>
    <mergeCell ref="C65:BQ65"/>
    <mergeCell ref="BM78:BQ78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X75:BB75"/>
    <mergeCell ref="BC75:BG75"/>
    <mergeCell ref="BH75:BL75"/>
    <mergeCell ref="BM75:BQ75"/>
    <mergeCell ref="J76:N76"/>
    <mergeCell ref="O76:X76"/>
    <mergeCell ref="Y76:AC76"/>
    <mergeCell ref="AD76:AH76"/>
    <mergeCell ref="BM74:BQ74"/>
    <mergeCell ref="AI74:AM74"/>
    <mergeCell ref="AN74:AR74"/>
  </mergeCells>
  <conditionalFormatting sqref="C61:C78">
    <cfRule type="cellIs" dxfId="19" priority="2" stopIfTrue="1" operator="equal">
      <formula>$C60</formula>
    </cfRule>
  </conditionalFormatting>
  <conditionalFormatting sqref="A61:B78">
    <cfRule type="cellIs" dxfId="1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opLeftCell="A54" workbookViewId="0">
      <selection activeCell="C65" sqref="C65:I65"/>
    </sheetView>
  </sheetViews>
  <sheetFormatPr defaultRowHeight="12.75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>
      <c r="A12" s="114" t="s">
        <v>98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06" t="s">
        <v>89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90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06" t="s">
        <v>95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06" t="s">
        <v>102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101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06" t="s">
        <v>95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06" t="s">
        <v>180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182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183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181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4"/>
      <c r="BE20" s="106" t="s">
        <v>96</v>
      </c>
      <c r="BF20" s="107"/>
      <c r="BG20" s="107"/>
      <c r="BH20" s="107"/>
      <c r="BI20" s="107"/>
      <c r="BJ20" s="107"/>
      <c r="BK20" s="107"/>
      <c r="BL20" s="107"/>
    </row>
    <row r="21" spans="1:79" ht="23.25" customHeight="1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/>
    <row r="23" spans="1:79" ht="15.75" customHeight="1">
      <c r="A23" s="66" t="s">
        <v>43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27.75" customHeight="1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>
      <c r="A25" s="58" t="s">
        <v>39</v>
      </c>
      <c r="B25" s="58"/>
      <c r="C25" s="58"/>
      <c r="D25" s="58"/>
      <c r="E25" s="58"/>
      <c r="F25" s="58"/>
      <c r="G25" s="73" t="s">
        <v>16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55</v>
      </c>
    </row>
    <row r="26" spans="1:79" ht="12.75" customHeight="1">
      <c r="A26" s="58">
        <v>1</v>
      </c>
      <c r="B26" s="58"/>
      <c r="C26" s="58"/>
      <c r="D26" s="58"/>
      <c r="E26" s="58"/>
      <c r="F26" s="58"/>
      <c r="G26" s="59" t="s">
        <v>66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6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5.95" customHeight="1">
      <c r="A29" s="101" t="s">
        <v>178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6" t="s">
        <v>45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27.75" customHeight="1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>
      <c r="A33" s="58" t="s">
        <v>15</v>
      </c>
      <c r="B33" s="58"/>
      <c r="C33" s="58"/>
      <c r="D33" s="58"/>
      <c r="E33" s="58"/>
      <c r="F33" s="58"/>
      <c r="G33" s="73" t="s">
        <v>16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56</v>
      </c>
    </row>
    <row r="34" spans="1:79">
      <c r="A34" s="58">
        <v>1</v>
      </c>
      <c r="B34" s="58"/>
      <c r="C34" s="58"/>
      <c r="D34" s="58"/>
      <c r="E34" s="58"/>
      <c r="F34" s="58"/>
      <c r="G34" s="122" t="s">
        <v>66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4"/>
      <c r="CA34" s="1" t="s">
        <v>54</v>
      </c>
    </row>
    <row r="36" spans="1:79" ht="15.75" customHeight="1">
      <c r="A36" s="66" t="s">
        <v>46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</row>
    <row r="37" spans="1:79" ht="15" customHeight="1">
      <c r="A37" s="93" t="s">
        <v>97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</row>
    <row r="38" spans="1:79" ht="48" customHeight="1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>
      <c r="A41" s="58" t="s">
        <v>15</v>
      </c>
      <c r="B41" s="58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69" t="s">
        <v>12</v>
      </c>
      <c r="AB41" s="69"/>
      <c r="AC41" s="69"/>
      <c r="AD41" s="69"/>
      <c r="AE41" s="69"/>
      <c r="AF41" s="69" t="s">
        <v>11</v>
      </c>
      <c r="AG41" s="69"/>
      <c r="AH41" s="69"/>
      <c r="AI41" s="69"/>
      <c r="AJ41" s="69"/>
      <c r="AK41" s="86" t="s">
        <v>18</v>
      </c>
      <c r="AL41" s="86"/>
      <c r="AM41" s="86"/>
      <c r="AN41" s="86"/>
      <c r="AO41" s="86"/>
      <c r="AP41" s="69" t="s">
        <v>13</v>
      </c>
      <c r="AQ41" s="69"/>
      <c r="AR41" s="69"/>
      <c r="AS41" s="69"/>
      <c r="AT41" s="69"/>
      <c r="AU41" s="69" t="s">
        <v>14</v>
      </c>
      <c r="AV41" s="69"/>
      <c r="AW41" s="69"/>
      <c r="AX41" s="69"/>
      <c r="AY41" s="69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15.75" customHeight="1">
      <c r="A42" s="40">
        <v>1</v>
      </c>
      <c r="B42" s="40"/>
      <c r="C42" s="62" t="s">
        <v>122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55">
        <v>10107</v>
      </c>
      <c r="AB42" s="55"/>
      <c r="AC42" s="55"/>
      <c r="AD42" s="55"/>
      <c r="AE42" s="55"/>
      <c r="AF42" s="55">
        <v>10107</v>
      </c>
      <c r="AG42" s="55"/>
      <c r="AH42" s="55"/>
      <c r="AI42" s="55"/>
      <c r="AJ42" s="55"/>
      <c r="AK42" s="55">
        <f>AA42+AF42</f>
        <v>20214</v>
      </c>
      <c r="AL42" s="55"/>
      <c r="AM42" s="55"/>
      <c r="AN42" s="55"/>
      <c r="AO42" s="55"/>
      <c r="AP42" s="55">
        <v>10107</v>
      </c>
      <c r="AQ42" s="55"/>
      <c r="AR42" s="55"/>
      <c r="AS42" s="55"/>
      <c r="AT42" s="55"/>
      <c r="AU42" s="55">
        <v>10106</v>
      </c>
      <c r="AV42" s="55"/>
      <c r="AW42" s="55"/>
      <c r="AX42" s="55"/>
      <c r="AY42" s="55"/>
      <c r="AZ42" s="55">
        <f>AP42+AU42</f>
        <v>20213</v>
      </c>
      <c r="BA42" s="55"/>
      <c r="BB42" s="55"/>
      <c r="BC42" s="55"/>
      <c r="BD42" s="55">
        <f>AP42-AA42</f>
        <v>0</v>
      </c>
      <c r="BE42" s="55"/>
      <c r="BF42" s="55"/>
      <c r="BG42" s="55"/>
      <c r="BH42" s="55"/>
      <c r="BI42" s="55">
        <f>AU42-AF42</f>
        <v>-1</v>
      </c>
      <c r="BJ42" s="55"/>
      <c r="BK42" s="55"/>
      <c r="BL42" s="55"/>
      <c r="BM42" s="55"/>
      <c r="BN42" s="55">
        <f>BD42+BI42</f>
        <v>-1</v>
      </c>
      <c r="BO42" s="55"/>
      <c r="BP42" s="55"/>
      <c r="BQ42" s="55"/>
      <c r="CA42" s="1" t="s">
        <v>22</v>
      </c>
    </row>
    <row r="43" spans="1:79" ht="15.75" customHeight="1">
      <c r="A43" s="40">
        <v>2</v>
      </c>
      <c r="B43" s="40"/>
      <c r="C43" s="62" t="s">
        <v>158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55">
        <v>0</v>
      </c>
      <c r="AB43" s="55"/>
      <c r="AC43" s="55"/>
      <c r="AD43" s="55"/>
      <c r="AE43" s="55"/>
      <c r="AF43" s="55">
        <v>229256</v>
      </c>
      <c r="AG43" s="55"/>
      <c r="AH43" s="55"/>
      <c r="AI43" s="55"/>
      <c r="AJ43" s="55"/>
      <c r="AK43" s="55">
        <f>AA43+AF43</f>
        <v>229256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0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-229256</v>
      </c>
      <c r="BJ43" s="55"/>
      <c r="BK43" s="55"/>
      <c r="BL43" s="55"/>
      <c r="BM43" s="55"/>
      <c r="BN43" s="55">
        <f>BD43+BI43</f>
        <v>-229256</v>
      </c>
      <c r="BO43" s="55"/>
      <c r="BP43" s="55"/>
      <c r="BQ43" s="55"/>
    </row>
    <row r="44" spans="1:79" s="31" customFormat="1" ht="15.75">
      <c r="A44" s="46"/>
      <c r="B44" s="46"/>
      <c r="C44" s="56" t="s">
        <v>71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4">
        <v>10107</v>
      </c>
      <c r="AB44" s="54"/>
      <c r="AC44" s="54"/>
      <c r="AD44" s="54"/>
      <c r="AE44" s="54"/>
      <c r="AF44" s="54">
        <v>239363</v>
      </c>
      <c r="AG44" s="54"/>
      <c r="AH44" s="54"/>
      <c r="AI44" s="54"/>
      <c r="AJ44" s="54"/>
      <c r="AK44" s="54">
        <f>AA44+AF44</f>
        <v>249470</v>
      </c>
      <c r="AL44" s="54"/>
      <c r="AM44" s="54"/>
      <c r="AN44" s="54"/>
      <c r="AO44" s="54"/>
      <c r="AP44" s="54">
        <v>10107</v>
      </c>
      <c r="AQ44" s="54"/>
      <c r="AR44" s="54"/>
      <c r="AS44" s="54"/>
      <c r="AT44" s="54"/>
      <c r="AU44" s="54">
        <v>10107</v>
      </c>
      <c r="AV44" s="54"/>
      <c r="AW44" s="54"/>
      <c r="AX44" s="54"/>
      <c r="AY44" s="54"/>
      <c r="AZ44" s="54">
        <f>AP44+AU44</f>
        <v>20214</v>
      </c>
      <c r="BA44" s="54"/>
      <c r="BB44" s="54"/>
      <c r="BC44" s="54"/>
      <c r="BD44" s="54">
        <f>AP44-AA44</f>
        <v>0</v>
      </c>
      <c r="BE44" s="54"/>
      <c r="BF44" s="54"/>
      <c r="BG44" s="54"/>
      <c r="BH44" s="54"/>
      <c r="BI44" s="54">
        <f>AU44-AF44</f>
        <v>-229256</v>
      </c>
      <c r="BJ44" s="54"/>
      <c r="BK44" s="54"/>
      <c r="BL44" s="54"/>
      <c r="BM44" s="54"/>
      <c r="BN44" s="54">
        <f>BD44+BI44</f>
        <v>-229256</v>
      </c>
      <c r="BO44" s="54"/>
      <c r="BP44" s="54"/>
      <c r="BQ44" s="54"/>
    </row>
    <row r="46" spans="1:79" ht="15.75" customHeight="1">
      <c r="A46" s="66" t="s">
        <v>47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</row>
    <row r="47" spans="1:79" ht="15" customHeight="1">
      <c r="A47" s="93" t="s">
        <v>97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</row>
    <row r="48" spans="1:79" ht="28.5" customHeight="1">
      <c r="A48" s="40" t="s">
        <v>31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27</v>
      </c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 t="s">
        <v>49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 t="s">
        <v>0</v>
      </c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80" ht="29.1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</v>
      </c>
      <c r="R49" s="40"/>
      <c r="S49" s="40"/>
      <c r="T49" s="40"/>
      <c r="U49" s="40"/>
      <c r="V49" s="40" t="s">
        <v>1</v>
      </c>
      <c r="W49" s="40"/>
      <c r="X49" s="40"/>
      <c r="Y49" s="40"/>
      <c r="Z49" s="40"/>
      <c r="AA49" s="40" t="s">
        <v>28</v>
      </c>
      <c r="AB49" s="40"/>
      <c r="AC49" s="40"/>
      <c r="AD49" s="40"/>
      <c r="AE49" s="40"/>
      <c r="AF49" s="40"/>
      <c r="AG49" s="40" t="s">
        <v>2</v>
      </c>
      <c r="AH49" s="40"/>
      <c r="AI49" s="40"/>
      <c r="AJ49" s="40"/>
      <c r="AK49" s="40"/>
      <c r="AL49" s="40" t="s">
        <v>1</v>
      </c>
      <c r="AM49" s="40"/>
      <c r="AN49" s="40"/>
      <c r="AO49" s="40"/>
      <c r="AP49" s="40"/>
      <c r="AQ49" s="40" t="s">
        <v>28</v>
      </c>
      <c r="AR49" s="40"/>
      <c r="AS49" s="40"/>
      <c r="AT49" s="40"/>
      <c r="AU49" s="40"/>
      <c r="AV49" s="40"/>
      <c r="AW49" s="70" t="s">
        <v>2</v>
      </c>
      <c r="AX49" s="71"/>
      <c r="AY49" s="71"/>
      <c r="AZ49" s="71"/>
      <c r="BA49" s="72"/>
      <c r="BB49" s="70" t="s">
        <v>1</v>
      </c>
      <c r="BC49" s="71"/>
      <c r="BD49" s="71"/>
      <c r="BE49" s="71"/>
      <c r="BF49" s="72"/>
      <c r="BG49" s="40" t="s">
        <v>28</v>
      </c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80" ht="15.75" customHeight="1">
      <c r="A50" s="40">
        <v>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>
        <v>2</v>
      </c>
      <c r="R50" s="40"/>
      <c r="S50" s="40"/>
      <c r="T50" s="40"/>
      <c r="U50" s="40"/>
      <c r="V50" s="40">
        <v>3</v>
      </c>
      <c r="W50" s="40"/>
      <c r="X50" s="40"/>
      <c r="Y50" s="40"/>
      <c r="Z50" s="40"/>
      <c r="AA50" s="40">
        <v>4</v>
      </c>
      <c r="AB50" s="40"/>
      <c r="AC50" s="40"/>
      <c r="AD50" s="40"/>
      <c r="AE50" s="40"/>
      <c r="AF50" s="40"/>
      <c r="AG50" s="40">
        <v>5</v>
      </c>
      <c r="AH50" s="40"/>
      <c r="AI50" s="40"/>
      <c r="AJ50" s="40"/>
      <c r="AK50" s="40"/>
      <c r="AL50" s="40">
        <v>6</v>
      </c>
      <c r="AM50" s="40"/>
      <c r="AN50" s="40"/>
      <c r="AO50" s="40"/>
      <c r="AP50" s="40"/>
      <c r="AQ50" s="40">
        <v>7</v>
      </c>
      <c r="AR50" s="40"/>
      <c r="AS50" s="40"/>
      <c r="AT50" s="40"/>
      <c r="AU50" s="40"/>
      <c r="AV50" s="40"/>
      <c r="AW50" s="40">
        <v>8</v>
      </c>
      <c r="AX50" s="40"/>
      <c r="AY50" s="40"/>
      <c r="AZ50" s="40"/>
      <c r="BA50" s="40"/>
      <c r="BB50" s="92">
        <v>9</v>
      </c>
      <c r="BC50" s="92"/>
      <c r="BD50" s="92"/>
      <c r="BE50" s="92"/>
      <c r="BF50" s="92"/>
      <c r="BG50" s="92">
        <v>10</v>
      </c>
      <c r="BH50" s="92"/>
      <c r="BI50" s="92"/>
      <c r="BJ50" s="92"/>
      <c r="BK50" s="92"/>
      <c r="BL50" s="92"/>
      <c r="BM50" s="6"/>
      <c r="BN50" s="6"/>
      <c r="BO50" s="6"/>
      <c r="BP50" s="6"/>
      <c r="BQ50" s="6"/>
    </row>
    <row r="51" spans="1:80" ht="53.25" customHeight="1">
      <c r="A51" s="76" t="s">
        <v>336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69">
        <v>10107</v>
      </c>
      <c r="R51" s="69"/>
      <c r="S51" s="69"/>
      <c r="T51" s="69"/>
      <c r="U51" s="69"/>
      <c r="V51" s="69">
        <v>239363</v>
      </c>
      <c r="W51" s="69"/>
      <c r="X51" s="69"/>
      <c r="Y51" s="69"/>
      <c r="Z51" s="69"/>
      <c r="AA51" s="135">
        <f>Q51+V51</f>
        <v>249470</v>
      </c>
      <c r="AB51" s="87"/>
      <c r="AC51" s="87"/>
      <c r="AD51" s="87"/>
      <c r="AE51" s="87"/>
      <c r="AF51" s="87"/>
      <c r="AG51" s="69">
        <f>AP44</f>
        <v>10107</v>
      </c>
      <c r="AH51" s="69"/>
      <c r="AI51" s="69"/>
      <c r="AJ51" s="69"/>
      <c r="AK51" s="69"/>
      <c r="AL51" s="69">
        <f>AU44</f>
        <v>10107</v>
      </c>
      <c r="AM51" s="69"/>
      <c r="AN51" s="69"/>
      <c r="AO51" s="69"/>
      <c r="AP51" s="69"/>
      <c r="AQ51" s="135">
        <f>AG51+AL51</f>
        <v>20214</v>
      </c>
      <c r="AR51" s="87"/>
      <c r="AS51" s="87"/>
      <c r="AT51" s="87"/>
      <c r="AU51" s="87"/>
      <c r="AV51" s="87"/>
      <c r="AW51" s="136">
        <f>AG51-Q51</f>
        <v>0</v>
      </c>
      <c r="AX51" s="89"/>
      <c r="AY51" s="89"/>
      <c r="AZ51" s="89"/>
      <c r="BA51" s="90"/>
      <c r="BB51" s="136">
        <f>AL51-V51</f>
        <v>-229256</v>
      </c>
      <c r="BC51" s="89"/>
      <c r="BD51" s="89"/>
      <c r="BE51" s="89"/>
      <c r="BF51" s="90"/>
      <c r="BG51" s="87">
        <f>AW51+BB51</f>
        <v>-229256</v>
      </c>
      <c r="BH51" s="87"/>
      <c r="BI51" s="87"/>
      <c r="BJ51" s="87"/>
      <c r="BK51" s="87"/>
      <c r="BL51" s="87"/>
      <c r="BM51" s="7"/>
      <c r="BN51" s="7"/>
      <c r="BO51" s="7"/>
      <c r="BP51" s="7"/>
      <c r="BQ51" s="7"/>
      <c r="CA51" s="1" t="s">
        <v>23</v>
      </c>
    </row>
    <row r="52" spans="1:80" s="31" customFormat="1" ht="15.75">
      <c r="A52" s="91" t="s">
        <v>72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>
        <f>Q52+V52</f>
        <v>0</v>
      </c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>
        <f>AG52+AL52</f>
        <v>0</v>
      </c>
      <c r="AR52" s="78"/>
      <c r="AS52" s="78"/>
      <c r="AT52" s="78"/>
      <c r="AU52" s="78"/>
      <c r="AV52" s="78"/>
      <c r="AW52" s="78">
        <f>AG52-Q52</f>
        <v>0</v>
      </c>
      <c r="AX52" s="78"/>
      <c r="AY52" s="78"/>
      <c r="AZ52" s="78"/>
      <c r="BA52" s="78"/>
      <c r="BB52" s="79">
        <f>AL52-V52</f>
        <v>0</v>
      </c>
      <c r="BC52" s="79"/>
      <c r="BD52" s="79"/>
      <c r="BE52" s="79"/>
      <c r="BF52" s="79"/>
      <c r="BG52" s="79">
        <f>AW52+BB52</f>
        <v>0</v>
      </c>
      <c r="BH52" s="79"/>
      <c r="BI52" s="79"/>
      <c r="BJ52" s="79"/>
      <c r="BK52" s="79"/>
      <c r="BL52" s="79"/>
      <c r="BM52" s="32"/>
      <c r="BN52" s="32"/>
      <c r="BO52" s="32"/>
      <c r="BP52" s="32"/>
      <c r="BQ52" s="32"/>
      <c r="CA52" s="31" t="s">
        <v>24</v>
      </c>
    </row>
    <row r="54" spans="1:80" ht="15.75" customHeight="1">
      <c r="A54" s="66" t="s">
        <v>48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</row>
    <row r="56" spans="1:80" ht="45" customHeight="1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40" t="s">
        <v>27</v>
      </c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 t="s">
        <v>50</v>
      </c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77" t="s">
        <v>0</v>
      </c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80" ht="32.25" customHeight="1">
      <c r="A57" s="82"/>
      <c r="B57" s="83"/>
      <c r="C57" s="82"/>
      <c r="D57" s="85"/>
      <c r="E57" s="85"/>
      <c r="F57" s="85"/>
      <c r="G57" s="85"/>
      <c r="H57" s="85"/>
      <c r="I57" s="83"/>
      <c r="J57" s="82"/>
      <c r="K57" s="85"/>
      <c r="L57" s="85"/>
      <c r="M57" s="85"/>
      <c r="N57" s="83"/>
      <c r="O57" s="82"/>
      <c r="P57" s="85"/>
      <c r="Q57" s="85"/>
      <c r="R57" s="85"/>
      <c r="S57" s="85"/>
      <c r="T57" s="85"/>
      <c r="U57" s="85"/>
      <c r="V57" s="85"/>
      <c r="W57" s="85"/>
      <c r="X57" s="83"/>
      <c r="Y57" s="70" t="s">
        <v>2</v>
      </c>
      <c r="Z57" s="71"/>
      <c r="AA57" s="71"/>
      <c r="AB57" s="71"/>
      <c r="AC57" s="72"/>
      <c r="AD57" s="70" t="s">
        <v>1</v>
      </c>
      <c r="AE57" s="71"/>
      <c r="AF57" s="71"/>
      <c r="AG57" s="71"/>
      <c r="AH57" s="72"/>
      <c r="AI57" s="40" t="s">
        <v>28</v>
      </c>
      <c r="AJ57" s="40"/>
      <c r="AK57" s="40"/>
      <c r="AL57" s="40"/>
      <c r="AM57" s="40"/>
      <c r="AN57" s="40" t="s">
        <v>2</v>
      </c>
      <c r="AO57" s="40"/>
      <c r="AP57" s="40"/>
      <c r="AQ57" s="40"/>
      <c r="AR57" s="40"/>
      <c r="AS57" s="40" t="s">
        <v>1</v>
      </c>
      <c r="AT57" s="40"/>
      <c r="AU57" s="40"/>
      <c r="AV57" s="40"/>
      <c r="AW57" s="40"/>
      <c r="AX57" s="40" t="s">
        <v>28</v>
      </c>
      <c r="AY57" s="40"/>
      <c r="AZ57" s="40"/>
      <c r="BA57" s="40"/>
      <c r="BB57" s="40"/>
      <c r="BC57" s="40" t="s">
        <v>2</v>
      </c>
      <c r="BD57" s="40"/>
      <c r="BE57" s="40"/>
      <c r="BF57" s="40"/>
      <c r="BG57" s="40"/>
      <c r="BH57" s="40" t="s">
        <v>1</v>
      </c>
      <c r="BI57" s="40"/>
      <c r="BJ57" s="40"/>
      <c r="BK57" s="40"/>
      <c r="BL57" s="40"/>
      <c r="BM57" s="40" t="s">
        <v>28</v>
      </c>
      <c r="BN57" s="40"/>
      <c r="BO57" s="40"/>
      <c r="BP57" s="40"/>
      <c r="BQ57" s="40"/>
      <c r="BR57" s="2"/>
      <c r="BS57" s="2"/>
      <c r="BT57" s="2"/>
      <c r="BU57" s="2"/>
      <c r="BV57" s="2"/>
      <c r="BW57" s="2"/>
      <c r="BX57" s="2"/>
      <c r="BY57" s="2"/>
      <c r="BZ57" s="9"/>
    </row>
    <row r="58" spans="1:80" ht="15.95" customHeight="1">
      <c r="A58" s="40">
        <v>1</v>
      </c>
      <c r="B58" s="40"/>
      <c r="C58" s="40">
        <v>2</v>
      </c>
      <c r="D58" s="40"/>
      <c r="E58" s="40"/>
      <c r="F58" s="40"/>
      <c r="G58" s="40"/>
      <c r="H58" s="40"/>
      <c r="I58" s="40"/>
      <c r="J58" s="40">
        <v>3</v>
      </c>
      <c r="K58" s="40"/>
      <c r="L58" s="40"/>
      <c r="M58" s="40"/>
      <c r="N58" s="40"/>
      <c r="O58" s="40">
        <v>4</v>
      </c>
      <c r="P58" s="40"/>
      <c r="Q58" s="40"/>
      <c r="R58" s="40"/>
      <c r="S58" s="40"/>
      <c r="T58" s="40"/>
      <c r="U58" s="40"/>
      <c r="V58" s="40"/>
      <c r="W58" s="40"/>
      <c r="X58" s="40"/>
      <c r="Y58" s="40">
        <v>5</v>
      </c>
      <c r="Z58" s="40"/>
      <c r="AA58" s="40"/>
      <c r="AB58" s="40"/>
      <c r="AC58" s="40"/>
      <c r="AD58" s="40">
        <v>6</v>
      </c>
      <c r="AE58" s="40"/>
      <c r="AF58" s="40"/>
      <c r="AG58" s="40"/>
      <c r="AH58" s="40"/>
      <c r="AI58" s="40">
        <v>7</v>
      </c>
      <c r="AJ58" s="40"/>
      <c r="AK58" s="40"/>
      <c r="AL58" s="40"/>
      <c r="AM58" s="40"/>
      <c r="AN58" s="70">
        <v>8</v>
      </c>
      <c r="AO58" s="71"/>
      <c r="AP58" s="71"/>
      <c r="AQ58" s="71"/>
      <c r="AR58" s="72"/>
      <c r="AS58" s="70">
        <v>9</v>
      </c>
      <c r="AT58" s="71"/>
      <c r="AU58" s="71"/>
      <c r="AV58" s="71"/>
      <c r="AW58" s="72"/>
      <c r="AX58" s="70">
        <v>10</v>
      </c>
      <c r="AY58" s="71"/>
      <c r="AZ58" s="71"/>
      <c r="BA58" s="71"/>
      <c r="BB58" s="72"/>
      <c r="BC58" s="70">
        <v>11</v>
      </c>
      <c r="BD58" s="71"/>
      <c r="BE58" s="71"/>
      <c r="BF58" s="71"/>
      <c r="BG58" s="72"/>
      <c r="BH58" s="70">
        <v>12</v>
      </c>
      <c r="BI58" s="71"/>
      <c r="BJ58" s="71"/>
      <c r="BK58" s="71"/>
      <c r="BL58" s="72"/>
      <c r="BM58" s="70">
        <v>13</v>
      </c>
      <c r="BN58" s="71"/>
      <c r="BO58" s="71"/>
      <c r="BP58" s="71"/>
      <c r="BQ58" s="72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2.75" hidden="1" customHeight="1">
      <c r="A59" s="58" t="s">
        <v>39</v>
      </c>
      <c r="B59" s="58"/>
      <c r="C59" s="73" t="s">
        <v>16</v>
      </c>
      <c r="D59" s="74"/>
      <c r="E59" s="74"/>
      <c r="F59" s="74"/>
      <c r="G59" s="74"/>
      <c r="H59" s="74"/>
      <c r="I59" s="75"/>
      <c r="J59" s="58" t="s">
        <v>17</v>
      </c>
      <c r="K59" s="58"/>
      <c r="L59" s="58"/>
      <c r="M59" s="58"/>
      <c r="N59" s="58"/>
      <c r="O59" s="76" t="s">
        <v>40</v>
      </c>
      <c r="P59" s="76"/>
      <c r="Q59" s="76"/>
      <c r="R59" s="76"/>
      <c r="S59" s="76"/>
      <c r="T59" s="76"/>
      <c r="U59" s="76"/>
      <c r="V59" s="76"/>
      <c r="W59" s="76"/>
      <c r="X59" s="73"/>
      <c r="Y59" s="69" t="s">
        <v>12</v>
      </c>
      <c r="Z59" s="69"/>
      <c r="AA59" s="69"/>
      <c r="AB59" s="69"/>
      <c r="AC59" s="69"/>
      <c r="AD59" s="69" t="s">
        <v>32</v>
      </c>
      <c r="AE59" s="69"/>
      <c r="AF59" s="69"/>
      <c r="AG59" s="69"/>
      <c r="AH59" s="69"/>
      <c r="AI59" s="69" t="s">
        <v>18</v>
      </c>
      <c r="AJ59" s="69"/>
      <c r="AK59" s="69"/>
      <c r="AL59" s="69"/>
      <c r="AM59" s="69"/>
      <c r="AN59" s="69" t="s">
        <v>33</v>
      </c>
      <c r="AO59" s="69"/>
      <c r="AP59" s="69"/>
      <c r="AQ59" s="69"/>
      <c r="AR59" s="69"/>
      <c r="AS59" s="69" t="s">
        <v>13</v>
      </c>
      <c r="AT59" s="69"/>
      <c r="AU59" s="69"/>
      <c r="AV59" s="69"/>
      <c r="AW59" s="69"/>
      <c r="AX59" s="69" t="s">
        <v>18</v>
      </c>
      <c r="AY59" s="69"/>
      <c r="AZ59" s="69"/>
      <c r="BA59" s="69"/>
      <c r="BB59" s="69"/>
      <c r="BC59" s="69" t="s">
        <v>35</v>
      </c>
      <c r="BD59" s="69"/>
      <c r="BE59" s="69"/>
      <c r="BF59" s="69"/>
      <c r="BG59" s="69"/>
      <c r="BH59" s="69" t="s">
        <v>35</v>
      </c>
      <c r="BI59" s="69"/>
      <c r="BJ59" s="69"/>
      <c r="BK59" s="69"/>
      <c r="BL59" s="69"/>
      <c r="BM59" s="68" t="s">
        <v>18</v>
      </c>
      <c r="BN59" s="68"/>
      <c r="BO59" s="68"/>
      <c r="BP59" s="68"/>
      <c r="BQ59" s="68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80" s="31" customFormat="1" ht="15.75">
      <c r="A60" s="46">
        <v>0</v>
      </c>
      <c r="B60" s="46"/>
      <c r="C60" s="50" t="s">
        <v>73</v>
      </c>
      <c r="D60" s="50"/>
      <c r="E60" s="50"/>
      <c r="F60" s="50"/>
      <c r="G60" s="50"/>
      <c r="H60" s="50"/>
      <c r="I60" s="50"/>
      <c r="J60" s="50" t="s">
        <v>74</v>
      </c>
      <c r="K60" s="50"/>
      <c r="L60" s="50"/>
      <c r="M60" s="50"/>
      <c r="N60" s="50"/>
      <c r="O60" s="50" t="s">
        <v>74</v>
      </c>
      <c r="P60" s="50"/>
      <c r="Q60" s="50"/>
      <c r="R60" s="50"/>
      <c r="S60" s="50"/>
      <c r="T60" s="50"/>
      <c r="U60" s="50"/>
      <c r="V60" s="50"/>
      <c r="W60" s="50"/>
      <c r="X60" s="50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80" ht="25.5" customHeight="1">
      <c r="A61" s="40">
        <v>0</v>
      </c>
      <c r="B61" s="40"/>
      <c r="C61" s="51" t="s">
        <v>143</v>
      </c>
      <c r="D61" s="52"/>
      <c r="E61" s="52"/>
      <c r="F61" s="52"/>
      <c r="G61" s="52"/>
      <c r="H61" s="52"/>
      <c r="I61" s="53"/>
      <c r="J61" s="43" t="s">
        <v>76</v>
      </c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39">
        <v>10107</v>
      </c>
      <c r="Z61" s="39"/>
      <c r="AA61" s="39"/>
      <c r="AB61" s="39"/>
      <c r="AC61" s="39"/>
      <c r="AD61" s="39">
        <v>10107</v>
      </c>
      <c r="AE61" s="39"/>
      <c r="AF61" s="39"/>
      <c r="AG61" s="39"/>
      <c r="AH61" s="39"/>
      <c r="AI61" s="39">
        <f>Y61+AD61</f>
        <v>20214</v>
      </c>
      <c r="AJ61" s="39"/>
      <c r="AK61" s="39"/>
      <c r="AL61" s="39"/>
      <c r="AM61" s="39"/>
      <c r="AN61" s="39">
        <v>10107</v>
      </c>
      <c r="AO61" s="39"/>
      <c r="AP61" s="39"/>
      <c r="AQ61" s="39"/>
      <c r="AR61" s="39"/>
      <c r="AS61" s="39">
        <v>10106</v>
      </c>
      <c r="AT61" s="39"/>
      <c r="AU61" s="39"/>
      <c r="AV61" s="39"/>
      <c r="AW61" s="39"/>
      <c r="AX61" s="38">
        <f>AN61+AS61</f>
        <v>20213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-1</v>
      </c>
      <c r="BI61" s="38"/>
      <c r="BJ61" s="38"/>
      <c r="BK61" s="38"/>
      <c r="BL61" s="38"/>
      <c r="BM61" s="38">
        <f>BC61+BH61</f>
        <v>-1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80" ht="25.5" customHeight="1">
      <c r="A62" s="40">
        <v>0</v>
      </c>
      <c r="B62" s="40"/>
      <c r="C62" s="51" t="s">
        <v>338</v>
      </c>
      <c r="D62" s="41"/>
      <c r="E62" s="41"/>
      <c r="F62" s="41"/>
      <c r="G62" s="41"/>
      <c r="H62" s="41"/>
      <c r="I62" s="42"/>
      <c r="J62" s="43" t="s">
        <v>76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39">
        <v>0</v>
      </c>
      <c r="Z62" s="39"/>
      <c r="AA62" s="39"/>
      <c r="AB62" s="39"/>
      <c r="AC62" s="39"/>
      <c r="AD62" s="39">
        <v>229256</v>
      </c>
      <c r="AE62" s="39"/>
      <c r="AF62" s="39"/>
      <c r="AG62" s="39"/>
      <c r="AH62" s="39"/>
      <c r="AI62" s="39">
        <f>Y62+AD62</f>
        <v>229256</v>
      </c>
      <c r="AJ62" s="39"/>
      <c r="AK62" s="39"/>
      <c r="AL62" s="39"/>
      <c r="AM62" s="39"/>
      <c r="AN62" s="39">
        <v>0</v>
      </c>
      <c r="AO62" s="39"/>
      <c r="AP62" s="39"/>
      <c r="AQ62" s="39"/>
      <c r="AR62" s="39"/>
      <c r="AS62" s="39">
        <v>0</v>
      </c>
      <c r="AT62" s="39"/>
      <c r="AU62" s="39"/>
      <c r="AV62" s="39"/>
      <c r="AW62" s="39"/>
      <c r="AX62" s="38">
        <f>AN62+AS62</f>
        <v>0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-229256</v>
      </c>
      <c r="BI62" s="38"/>
      <c r="BJ62" s="38"/>
      <c r="BK62" s="38"/>
      <c r="BL62" s="38"/>
      <c r="BM62" s="38">
        <f>BC62+BH62</f>
        <v>-229256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25.5" customHeight="1">
      <c r="A63" s="40"/>
      <c r="B63" s="40"/>
      <c r="C63" s="35" t="s">
        <v>337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7"/>
      <c r="BR63" s="11"/>
      <c r="BS63" s="11"/>
      <c r="BT63" s="11"/>
      <c r="BU63" s="11"/>
      <c r="BV63" s="11"/>
      <c r="BW63" s="11"/>
      <c r="BX63" s="11"/>
      <c r="BY63" s="11"/>
      <c r="BZ63" s="9"/>
      <c r="CB63" s="1" t="s">
        <v>77</v>
      </c>
    </row>
    <row r="64" spans="1:80" s="31" customFormat="1" ht="15.75">
      <c r="A64" s="46">
        <v>0</v>
      </c>
      <c r="B64" s="46"/>
      <c r="C64" s="47" t="s">
        <v>81</v>
      </c>
      <c r="D64" s="48"/>
      <c r="E64" s="48"/>
      <c r="F64" s="48"/>
      <c r="G64" s="48"/>
      <c r="H64" s="48"/>
      <c r="I64" s="49"/>
      <c r="J64" s="50" t="s">
        <v>74</v>
      </c>
      <c r="K64" s="50"/>
      <c r="L64" s="50"/>
      <c r="M64" s="50"/>
      <c r="N64" s="50"/>
      <c r="O64" s="50" t="s">
        <v>74</v>
      </c>
      <c r="P64" s="50"/>
      <c r="Q64" s="50"/>
      <c r="R64" s="50"/>
      <c r="S64" s="50"/>
      <c r="T64" s="50"/>
      <c r="U64" s="50"/>
      <c r="V64" s="50"/>
      <c r="W64" s="50"/>
      <c r="X64" s="50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78" ht="25.5" customHeight="1">
      <c r="A65" s="40">
        <v>0</v>
      </c>
      <c r="B65" s="40"/>
      <c r="C65" s="35" t="s">
        <v>127</v>
      </c>
      <c r="D65" s="41"/>
      <c r="E65" s="41"/>
      <c r="F65" s="41"/>
      <c r="G65" s="41"/>
      <c r="H65" s="41"/>
      <c r="I65" s="42"/>
      <c r="J65" s="43" t="s">
        <v>83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39">
        <v>1</v>
      </c>
      <c r="Z65" s="39"/>
      <c r="AA65" s="39"/>
      <c r="AB65" s="39"/>
      <c r="AC65" s="39"/>
      <c r="AD65" s="39">
        <v>1</v>
      </c>
      <c r="AE65" s="39"/>
      <c r="AF65" s="39"/>
      <c r="AG65" s="39"/>
      <c r="AH65" s="39"/>
      <c r="AI65" s="39">
        <f>Y65+AD65</f>
        <v>2</v>
      </c>
      <c r="AJ65" s="39"/>
      <c r="AK65" s="39"/>
      <c r="AL65" s="39"/>
      <c r="AM65" s="39"/>
      <c r="AN65" s="39">
        <v>1</v>
      </c>
      <c r="AO65" s="39"/>
      <c r="AP65" s="39"/>
      <c r="AQ65" s="39"/>
      <c r="AR65" s="39"/>
      <c r="AS65" s="39">
        <v>1</v>
      </c>
      <c r="AT65" s="39"/>
      <c r="AU65" s="39"/>
      <c r="AV65" s="39"/>
      <c r="AW65" s="39"/>
      <c r="AX65" s="38">
        <f>AN65+AS65</f>
        <v>2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f>BC65+BH65</f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>
      <c r="A66" s="40">
        <v>0</v>
      </c>
      <c r="B66" s="40"/>
      <c r="C66" s="35" t="s">
        <v>175</v>
      </c>
      <c r="D66" s="41"/>
      <c r="E66" s="41"/>
      <c r="F66" s="41"/>
      <c r="G66" s="41"/>
      <c r="H66" s="41"/>
      <c r="I66" s="42"/>
      <c r="J66" s="43" t="s">
        <v>83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39">
        <v>0</v>
      </c>
      <c r="Z66" s="39"/>
      <c r="AA66" s="39"/>
      <c r="AB66" s="39"/>
      <c r="AC66" s="39"/>
      <c r="AD66" s="39">
        <v>1</v>
      </c>
      <c r="AE66" s="39"/>
      <c r="AF66" s="39"/>
      <c r="AG66" s="39"/>
      <c r="AH66" s="39"/>
      <c r="AI66" s="39">
        <f>Y66+AD66</f>
        <v>1</v>
      </c>
      <c r="AJ66" s="39"/>
      <c r="AK66" s="39"/>
      <c r="AL66" s="39"/>
      <c r="AM66" s="39"/>
      <c r="AN66" s="39">
        <v>0</v>
      </c>
      <c r="AO66" s="39"/>
      <c r="AP66" s="39"/>
      <c r="AQ66" s="39"/>
      <c r="AR66" s="39"/>
      <c r="AS66" s="39">
        <v>1</v>
      </c>
      <c r="AT66" s="39"/>
      <c r="AU66" s="39"/>
      <c r="AV66" s="39"/>
      <c r="AW66" s="39"/>
      <c r="AX66" s="38">
        <f>AN66+AS66</f>
        <v>1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f>BC66+BH66</f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31" customFormat="1" ht="15.75">
      <c r="A67" s="46">
        <v>0</v>
      </c>
      <c r="B67" s="46"/>
      <c r="C67" s="47" t="s">
        <v>86</v>
      </c>
      <c r="D67" s="48"/>
      <c r="E67" s="48"/>
      <c r="F67" s="48"/>
      <c r="G67" s="48"/>
      <c r="H67" s="48"/>
      <c r="I67" s="49"/>
      <c r="J67" s="50" t="s">
        <v>74</v>
      </c>
      <c r="K67" s="50"/>
      <c r="L67" s="50"/>
      <c r="M67" s="50"/>
      <c r="N67" s="50"/>
      <c r="O67" s="50" t="s">
        <v>74</v>
      </c>
      <c r="P67" s="50"/>
      <c r="Q67" s="50"/>
      <c r="R67" s="50"/>
      <c r="S67" s="50"/>
      <c r="T67" s="50"/>
      <c r="U67" s="50"/>
      <c r="V67" s="50"/>
      <c r="W67" s="50"/>
      <c r="X67" s="50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78" ht="25.5" customHeight="1">
      <c r="A68" s="40">
        <v>0</v>
      </c>
      <c r="B68" s="40"/>
      <c r="C68" s="35" t="s">
        <v>129</v>
      </c>
      <c r="D68" s="41"/>
      <c r="E68" s="41"/>
      <c r="F68" s="41"/>
      <c r="G68" s="41"/>
      <c r="H68" s="41"/>
      <c r="I68" s="42"/>
      <c r="J68" s="43" t="s">
        <v>76</v>
      </c>
      <c r="K68" s="43"/>
      <c r="L68" s="43"/>
      <c r="M68" s="43"/>
      <c r="N68" s="43"/>
      <c r="O68" s="43" t="s">
        <v>335</v>
      </c>
      <c r="P68" s="43"/>
      <c r="Q68" s="43"/>
      <c r="R68" s="43"/>
      <c r="S68" s="43"/>
      <c r="T68" s="43"/>
      <c r="U68" s="43"/>
      <c r="V68" s="43"/>
      <c r="W68" s="43"/>
      <c r="X68" s="43"/>
      <c r="Y68" s="39">
        <v>10107</v>
      </c>
      <c r="Z68" s="39"/>
      <c r="AA68" s="39"/>
      <c r="AB68" s="39"/>
      <c r="AC68" s="39"/>
      <c r="AD68" s="39">
        <v>10107</v>
      </c>
      <c r="AE68" s="39"/>
      <c r="AF68" s="39"/>
      <c r="AG68" s="39"/>
      <c r="AH68" s="39"/>
      <c r="AI68" s="39">
        <f>Y68+AD68</f>
        <v>20214</v>
      </c>
      <c r="AJ68" s="39"/>
      <c r="AK68" s="39"/>
      <c r="AL68" s="39"/>
      <c r="AM68" s="39"/>
      <c r="AN68" s="39">
        <v>10107</v>
      </c>
      <c r="AO68" s="39"/>
      <c r="AP68" s="39"/>
      <c r="AQ68" s="39"/>
      <c r="AR68" s="39"/>
      <c r="AS68" s="39">
        <v>10106</v>
      </c>
      <c r="AT68" s="39"/>
      <c r="AU68" s="39"/>
      <c r="AV68" s="39"/>
      <c r="AW68" s="39"/>
      <c r="AX68" s="38">
        <f>AN68+AS68</f>
        <v>20213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-1</v>
      </c>
      <c r="BI68" s="38"/>
      <c r="BJ68" s="38"/>
      <c r="BK68" s="38"/>
      <c r="BL68" s="38"/>
      <c r="BM68" s="38">
        <f>BC68+BH68</f>
        <v>-1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38.25" customHeight="1">
      <c r="A69" s="40">
        <v>0</v>
      </c>
      <c r="B69" s="40"/>
      <c r="C69" s="35" t="s">
        <v>176</v>
      </c>
      <c r="D69" s="41"/>
      <c r="E69" s="41"/>
      <c r="F69" s="41"/>
      <c r="G69" s="41"/>
      <c r="H69" s="41"/>
      <c r="I69" s="42"/>
      <c r="J69" s="43" t="s">
        <v>76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39">
        <v>0</v>
      </c>
      <c r="Z69" s="39"/>
      <c r="AA69" s="39"/>
      <c r="AB69" s="39"/>
      <c r="AC69" s="39"/>
      <c r="AD69" s="39">
        <v>229256</v>
      </c>
      <c r="AE69" s="39"/>
      <c r="AF69" s="39"/>
      <c r="AG69" s="39"/>
      <c r="AH69" s="39"/>
      <c r="AI69" s="39">
        <f>Y69+AD69</f>
        <v>229256</v>
      </c>
      <c r="AJ69" s="39"/>
      <c r="AK69" s="39"/>
      <c r="AL69" s="39"/>
      <c r="AM69" s="39"/>
      <c r="AN69" s="39">
        <v>0</v>
      </c>
      <c r="AO69" s="39"/>
      <c r="AP69" s="39"/>
      <c r="AQ69" s="39"/>
      <c r="AR69" s="39"/>
      <c r="AS69" s="39">
        <v>0</v>
      </c>
      <c r="AT69" s="39"/>
      <c r="AU69" s="39"/>
      <c r="AV69" s="39"/>
      <c r="AW69" s="39"/>
      <c r="AX69" s="38">
        <f>AN69+AS69</f>
        <v>0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-229256</v>
      </c>
      <c r="BI69" s="38"/>
      <c r="BJ69" s="38"/>
      <c r="BK69" s="38"/>
      <c r="BL69" s="38"/>
      <c r="BM69" s="38">
        <f>BC69+BH69</f>
        <v>-229256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31" customFormat="1" ht="15.75">
      <c r="A70" s="46">
        <v>0</v>
      </c>
      <c r="B70" s="46"/>
      <c r="C70" s="47" t="s">
        <v>131</v>
      </c>
      <c r="D70" s="48"/>
      <c r="E70" s="48"/>
      <c r="F70" s="48"/>
      <c r="G70" s="48"/>
      <c r="H70" s="48"/>
      <c r="I70" s="49"/>
      <c r="J70" s="50" t="s">
        <v>74</v>
      </c>
      <c r="K70" s="50"/>
      <c r="L70" s="50"/>
      <c r="M70" s="50"/>
      <c r="N70" s="50"/>
      <c r="O70" s="50" t="s">
        <v>74</v>
      </c>
      <c r="P70" s="50"/>
      <c r="Q70" s="50"/>
      <c r="R70" s="50"/>
      <c r="S70" s="50"/>
      <c r="T70" s="50"/>
      <c r="U70" s="50"/>
      <c r="V70" s="50"/>
      <c r="W70" s="50"/>
      <c r="X70" s="50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78" ht="25.5" customHeight="1">
      <c r="A71" s="40">
        <v>0</v>
      </c>
      <c r="B71" s="40"/>
      <c r="C71" s="35" t="s">
        <v>132</v>
      </c>
      <c r="D71" s="41"/>
      <c r="E71" s="41"/>
      <c r="F71" s="41"/>
      <c r="G71" s="41"/>
      <c r="H71" s="41"/>
      <c r="I71" s="42"/>
      <c r="J71" s="43" t="s">
        <v>133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39">
        <v>100</v>
      </c>
      <c r="Z71" s="39"/>
      <c r="AA71" s="39"/>
      <c r="AB71" s="39"/>
      <c r="AC71" s="39"/>
      <c r="AD71" s="39">
        <v>100</v>
      </c>
      <c r="AE71" s="39"/>
      <c r="AF71" s="39"/>
      <c r="AG71" s="39"/>
      <c r="AH71" s="39"/>
      <c r="AI71" s="39">
        <f>Y71+AD71</f>
        <v>200</v>
      </c>
      <c r="AJ71" s="39"/>
      <c r="AK71" s="39"/>
      <c r="AL71" s="39"/>
      <c r="AM71" s="39"/>
      <c r="AN71" s="39">
        <v>100</v>
      </c>
      <c r="AO71" s="39"/>
      <c r="AP71" s="39"/>
      <c r="AQ71" s="39"/>
      <c r="AR71" s="39"/>
      <c r="AS71" s="39">
        <v>100</v>
      </c>
      <c r="AT71" s="39"/>
      <c r="AU71" s="39"/>
      <c r="AV71" s="39"/>
      <c r="AW71" s="39"/>
      <c r="AX71" s="38">
        <f>AN71+AS71</f>
        <v>200</v>
      </c>
      <c r="AY71" s="38"/>
      <c r="AZ71" s="38"/>
      <c r="BA71" s="38"/>
      <c r="BB71" s="38"/>
      <c r="BC71" s="38">
        <f>AN71-Y71</f>
        <v>0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f>BC71+BH71</f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25.5" customHeight="1">
      <c r="A72" s="40">
        <v>0</v>
      </c>
      <c r="B72" s="40"/>
      <c r="C72" s="35" t="s">
        <v>177</v>
      </c>
      <c r="D72" s="41"/>
      <c r="E72" s="41"/>
      <c r="F72" s="41"/>
      <c r="G72" s="41"/>
      <c r="H72" s="41"/>
      <c r="I72" s="42"/>
      <c r="J72" s="43" t="s">
        <v>133</v>
      </c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39">
        <v>0</v>
      </c>
      <c r="Z72" s="39"/>
      <c r="AA72" s="39"/>
      <c r="AB72" s="39"/>
      <c r="AC72" s="39"/>
      <c r="AD72" s="39">
        <v>100</v>
      </c>
      <c r="AE72" s="39"/>
      <c r="AF72" s="39"/>
      <c r="AG72" s="39"/>
      <c r="AH72" s="39"/>
      <c r="AI72" s="39">
        <f>Y72+AD72</f>
        <v>100</v>
      </c>
      <c r="AJ72" s="39"/>
      <c r="AK72" s="39"/>
      <c r="AL72" s="39"/>
      <c r="AM72" s="39"/>
      <c r="AN72" s="39">
        <v>0</v>
      </c>
      <c r="AO72" s="39"/>
      <c r="AP72" s="39"/>
      <c r="AQ72" s="39"/>
      <c r="AR72" s="39"/>
      <c r="AS72" s="39">
        <v>0</v>
      </c>
      <c r="AT72" s="39"/>
      <c r="AU72" s="39"/>
      <c r="AV72" s="39"/>
      <c r="AW72" s="39"/>
      <c r="AX72" s="38">
        <f>AN72+AS72</f>
        <v>0</v>
      </c>
      <c r="AY72" s="38"/>
      <c r="AZ72" s="38"/>
      <c r="BA72" s="38"/>
      <c r="BB72" s="38"/>
      <c r="BC72" s="38">
        <f>AN72-Y72</f>
        <v>0</v>
      </c>
      <c r="BD72" s="38"/>
      <c r="BE72" s="38"/>
      <c r="BF72" s="38"/>
      <c r="BG72" s="38"/>
      <c r="BH72" s="38">
        <f>AS72-AD72</f>
        <v>-100</v>
      </c>
      <c r="BI72" s="38"/>
      <c r="BJ72" s="38"/>
      <c r="BK72" s="38"/>
      <c r="BL72" s="38"/>
      <c r="BM72" s="38">
        <f>BC72+BH72</f>
        <v>-100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4" spans="1:78" ht="15.95" customHeight="1">
      <c r="A74" s="66" t="s">
        <v>51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</row>
    <row r="75" spans="1:78" ht="15.95" customHeight="1">
      <c r="A75" s="67" t="s">
        <v>179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</row>
    <row r="76" spans="1:78" ht="15.95" customHeight="1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12" customHeight="1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8" ht="15.95" customHeight="1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8" ht="42" customHeight="1">
      <c r="A79" s="63" t="s">
        <v>91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3"/>
      <c r="AO79" s="3"/>
      <c r="AP79" s="65" t="s">
        <v>93</v>
      </c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</row>
    <row r="80" spans="1:78">
      <c r="W80" s="57" t="s">
        <v>9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10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  <row r="83" spans="1:60" ht="15.95" customHeight="1">
      <c r="A83" s="63" t="s">
        <v>92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3"/>
      <c r="AO83" s="3"/>
      <c r="AP83" s="65" t="s">
        <v>94</v>
      </c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</row>
    <row r="84" spans="1:60">
      <c r="W84" s="57" t="s">
        <v>9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4"/>
      <c r="AO84" s="4"/>
      <c r="AP84" s="57" t="s">
        <v>10</v>
      </c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</row>
  </sheetData>
  <mergeCells count="374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6:BL46"/>
    <mergeCell ref="AU43:AY43"/>
    <mergeCell ref="AZ43:BC43"/>
    <mergeCell ref="BD43:BH43"/>
    <mergeCell ref="BI43:BM43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BH57:BL57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Y57:AC57"/>
    <mergeCell ref="AD57:AH57"/>
    <mergeCell ref="AI57:AM57"/>
    <mergeCell ref="AN57:AR57"/>
    <mergeCell ref="AS57:AW57"/>
    <mergeCell ref="AX57:BB57"/>
    <mergeCell ref="BC57:BG57"/>
    <mergeCell ref="BM60:BQ60"/>
    <mergeCell ref="A74:BL74"/>
    <mergeCell ref="A75:BL75"/>
    <mergeCell ref="AN61:AR61"/>
    <mergeCell ref="AS61:AW61"/>
    <mergeCell ref="AX61:BB61"/>
    <mergeCell ref="BC61:BG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W84:AM84"/>
    <mergeCell ref="AP84:BH84"/>
    <mergeCell ref="A43:B43"/>
    <mergeCell ref="C43:Z43"/>
    <mergeCell ref="AA43:AE43"/>
    <mergeCell ref="AF43:AJ43"/>
    <mergeCell ref="AK43:AO43"/>
    <mergeCell ref="AP43:AT43"/>
    <mergeCell ref="A79:V79"/>
    <mergeCell ref="W79:AM79"/>
    <mergeCell ref="AP79:BH79"/>
    <mergeCell ref="W80:AM80"/>
    <mergeCell ref="AP80:BH80"/>
    <mergeCell ref="A83:V83"/>
    <mergeCell ref="W83:AM83"/>
    <mergeCell ref="AP83:BH83"/>
    <mergeCell ref="AX60:BB60"/>
    <mergeCell ref="BC60:BG60"/>
    <mergeCell ref="BH60:BL60"/>
    <mergeCell ref="AX58:BB58"/>
    <mergeCell ref="BC58:BG58"/>
    <mergeCell ref="BH58:BL58"/>
    <mergeCell ref="AN56:BB56"/>
    <mergeCell ref="BC56:BQ56"/>
    <mergeCell ref="BI44:BM44"/>
    <mergeCell ref="BN44:BQ44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S62:AW62"/>
    <mergeCell ref="AX62:BB62"/>
    <mergeCell ref="BC62:BG62"/>
    <mergeCell ref="BH62:BL62"/>
    <mergeCell ref="BM62:BQ62"/>
    <mergeCell ref="A63:B63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61:B61"/>
    <mergeCell ref="C61:I61"/>
    <mergeCell ref="J61:N61"/>
    <mergeCell ref="O61:X61"/>
    <mergeCell ref="Y61:AC61"/>
    <mergeCell ref="AD61:AH61"/>
    <mergeCell ref="AI61:AM61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C63:BQ63"/>
    <mergeCell ref="AS72:AW72"/>
    <mergeCell ref="AX72:BB72"/>
    <mergeCell ref="BC72:BG72"/>
    <mergeCell ref="BH72:BL72"/>
    <mergeCell ref="BM72:BQ72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</mergeCells>
  <conditionalFormatting sqref="C60:C72">
    <cfRule type="cellIs" dxfId="17" priority="2" stopIfTrue="1" operator="equal">
      <formula>$C59</formula>
    </cfRule>
  </conditionalFormatting>
  <conditionalFormatting sqref="A60:B72">
    <cfRule type="cellIs" dxfId="1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64" workbookViewId="0">
      <selection activeCell="W75" sqref="W75:AM75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>
      <c r="A12" s="114" t="s">
        <v>98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06" t="s">
        <v>89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90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06" t="s">
        <v>95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06" t="s">
        <v>102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190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06" t="s">
        <v>95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06" t="s">
        <v>188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191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192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189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4"/>
      <c r="BE20" s="106" t="s">
        <v>96</v>
      </c>
      <c r="BF20" s="107"/>
      <c r="BG20" s="107"/>
      <c r="BH20" s="107"/>
      <c r="BI20" s="107"/>
      <c r="BJ20" s="107"/>
      <c r="BK20" s="107"/>
      <c r="BL20" s="107"/>
    </row>
    <row r="21" spans="1:79" ht="23.25" customHeight="1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/>
    <row r="23" spans="1:79" ht="15.75" customHeight="1">
      <c r="A23" s="66" t="s">
        <v>43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27.75" customHeight="1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>
      <c r="A25" s="58" t="s">
        <v>39</v>
      </c>
      <c r="B25" s="58"/>
      <c r="C25" s="58"/>
      <c r="D25" s="58"/>
      <c r="E25" s="58"/>
      <c r="F25" s="58"/>
      <c r="G25" s="73" t="s">
        <v>16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55</v>
      </c>
    </row>
    <row r="26" spans="1:79" ht="12.75" customHeight="1">
      <c r="A26" s="58">
        <v>1</v>
      </c>
      <c r="B26" s="58"/>
      <c r="C26" s="58"/>
      <c r="D26" s="58"/>
      <c r="E26" s="58"/>
      <c r="F26" s="58"/>
      <c r="G26" s="59" t="s">
        <v>66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6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5.95" customHeight="1">
      <c r="A29" s="101" t="s">
        <v>187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6" t="s">
        <v>45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27.75" customHeight="1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>
      <c r="A33" s="58" t="s">
        <v>15</v>
      </c>
      <c r="B33" s="58"/>
      <c r="C33" s="58"/>
      <c r="D33" s="58"/>
      <c r="E33" s="58"/>
      <c r="F33" s="58"/>
      <c r="G33" s="73" t="s">
        <v>16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56</v>
      </c>
    </row>
    <row r="34" spans="1:79" ht="12.75" customHeight="1">
      <c r="A34" s="58">
        <v>1</v>
      </c>
      <c r="B34" s="58"/>
      <c r="C34" s="58"/>
      <c r="D34" s="58"/>
      <c r="E34" s="58"/>
      <c r="F34" s="58"/>
      <c r="G34" s="59" t="s">
        <v>184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CA34" s="1" t="s">
        <v>54</v>
      </c>
    </row>
    <row r="36" spans="1:79" ht="15.75" customHeight="1">
      <c r="A36" s="66" t="s">
        <v>46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</row>
    <row r="37" spans="1:79" ht="15" customHeight="1">
      <c r="A37" s="93" t="s">
        <v>97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</row>
    <row r="38" spans="1:79" ht="48" customHeight="1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>
      <c r="A41" s="58" t="s">
        <v>15</v>
      </c>
      <c r="B41" s="58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69" t="s">
        <v>12</v>
      </c>
      <c r="AB41" s="69"/>
      <c r="AC41" s="69"/>
      <c r="AD41" s="69"/>
      <c r="AE41" s="69"/>
      <c r="AF41" s="69" t="s">
        <v>11</v>
      </c>
      <c r="AG41" s="69"/>
      <c r="AH41" s="69"/>
      <c r="AI41" s="69"/>
      <c r="AJ41" s="69"/>
      <c r="AK41" s="86" t="s">
        <v>18</v>
      </c>
      <c r="AL41" s="86"/>
      <c r="AM41" s="86"/>
      <c r="AN41" s="86"/>
      <c r="AO41" s="86"/>
      <c r="AP41" s="69" t="s">
        <v>13</v>
      </c>
      <c r="AQ41" s="69"/>
      <c r="AR41" s="69"/>
      <c r="AS41" s="69"/>
      <c r="AT41" s="69"/>
      <c r="AU41" s="69" t="s">
        <v>14</v>
      </c>
      <c r="AV41" s="69"/>
      <c r="AW41" s="69"/>
      <c r="AX41" s="69"/>
      <c r="AY41" s="69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15.75" customHeight="1">
      <c r="A42" s="40">
        <v>1</v>
      </c>
      <c r="B42" s="40"/>
      <c r="C42" s="62" t="s">
        <v>185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55">
        <v>0</v>
      </c>
      <c r="AB42" s="55"/>
      <c r="AC42" s="55"/>
      <c r="AD42" s="55"/>
      <c r="AE42" s="55"/>
      <c r="AF42" s="55">
        <v>0</v>
      </c>
      <c r="AG42" s="55"/>
      <c r="AH42" s="55"/>
      <c r="AI42" s="55"/>
      <c r="AJ42" s="55"/>
      <c r="AK42" s="55">
        <f>AA42+AF42</f>
        <v>0</v>
      </c>
      <c r="AL42" s="55"/>
      <c r="AM42" s="55"/>
      <c r="AN42" s="55"/>
      <c r="AO42" s="55"/>
      <c r="AP42" s="55">
        <v>0</v>
      </c>
      <c r="AQ42" s="55"/>
      <c r="AR42" s="55"/>
      <c r="AS42" s="55"/>
      <c r="AT42" s="55"/>
      <c r="AU42" s="55">
        <v>0</v>
      </c>
      <c r="AV42" s="55"/>
      <c r="AW42" s="55"/>
      <c r="AX42" s="55"/>
      <c r="AY42" s="55"/>
      <c r="AZ42" s="55">
        <f>AP42+AU42</f>
        <v>0</v>
      </c>
      <c r="BA42" s="55"/>
      <c r="BB42" s="55"/>
      <c r="BC42" s="55"/>
      <c r="BD42" s="55">
        <f>AP42-AA42</f>
        <v>0</v>
      </c>
      <c r="BE42" s="55"/>
      <c r="BF42" s="55"/>
      <c r="BG42" s="55"/>
      <c r="BH42" s="55"/>
      <c r="BI42" s="55">
        <f>AU42-AF42</f>
        <v>0</v>
      </c>
      <c r="BJ42" s="55"/>
      <c r="BK42" s="55"/>
      <c r="BL42" s="55"/>
      <c r="BM42" s="55"/>
      <c r="BN42" s="55">
        <f>BD42+BI42</f>
        <v>0</v>
      </c>
      <c r="BO42" s="55"/>
      <c r="BP42" s="55"/>
      <c r="BQ42" s="55"/>
      <c r="CA42" s="1" t="s">
        <v>22</v>
      </c>
    </row>
    <row r="43" spans="1:79" ht="15.75" customHeight="1">
      <c r="A43" s="40">
        <v>2</v>
      </c>
      <c r="B43" s="40"/>
      <c r="C43" s="62" t="s">
        <v>123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55">
        <v>0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0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200000</v>
      </c>
      <c r="AV43" s="55"/>
      <c r="AW43" s="55"/>
      <c r="AX43" s="55"/>
      <c r="AY43" s="55"/>
      <c r="AZ43" s="55">
        <f>AP43+AU43</f>
        <v>200000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200000</v>
      </c>
      <c r="BJ43" s="55"/>
      <c r="BK43" s="55"/>
      <c r="BL43" s="55"/>
      <c r="BM43" s="55"/>
      <c r="BN43" s="55">
        <f>BD43+BI43</f>
        <v>200000</v>
      </c>
      <c r="BO43" s="55"/>
      <c r="BP43" s="55"/>
      <c r="BQ43" s="55"/>
    </row>
    <row r="44" spans="1:79" s="31" customFormat="1" ht="15.75">
      <c r="A44" s="46"/>
      <c r="B44" s="46"/>
      <c r="C44" s="56" t="s">
        <v>71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4">
        <v>0</v>
      </c>
      <c r="AB44" s="54"/>
      <c r="AC44" s="54"/>
      <c r="AD44" s="54"/>
      <c r="AE44" s="54"/>
      <c r="AF44" s="54">
        <v>0</v>
      </c>
      <c r="AG44" s="54"/>
      <c r="AH44" s="54"/>
      <c r="AI44" s="54"/>
      <c r="AJ44" s="54"/>
      <c r="AK44" s="54">
        <f>AA44+AF44</f>
        <v>0</v>
      </c>
      <c r="AL44" s="54"/>
      <c r="AM44" s="54"/>
      <c r="AN44" s="54"/>
      <c r="AO44" s="54"/>
      <c r="AP44" s="54">
        <v>0</v>
      </c>
      <c r="AQ44" s="54"/>
      <c r="AR44" s="54"/>
      <c r="AS44" s="54"/>
      <c r="AT44" s="54"/>
      <c r="AU44" s="54">
        <v>200000</v>
      </c>
      <c r="AV44" s="54"/>
      <c r="AW44" s="54"/>
      <c r="AX44" s="54"/>
      <c r="AY44" s="54"/>
      <c r="AZ44" s="54">
        <f>AP44+AU44</f>
        <v>200000</v>
      </c>
      <c r="BA44" s="54"/>
      <c r="BB44" s="54"/>
      <c r="BC44" s="54"/>
      <c r="BD44" s="54">
        <f>AP44-AA44</f>
        <v>0</v>
      </c>
      <c r="BE44" s="54"/>
      <c r="BF44" s="54"/>
      <c r="BG44" s="54"/>
      <c r="BH44" s="54"/>
      <c r="BI44" s="54">
        <f>AU44-AF44</f>
        <v>200000</v>
      </c>
      <c r="BJ44" s="54"/>
      <c r="BK44" s="54"/>
      <c r="BL44" s="54"/>
      <c r="BM44" s="54"/>
      <c r="BN44" s="54">
        <f>BD44+BI44</f>
        <v>200000</v>
      </c>
      <c r="BO44" s="54"/>
      <c r="BP44" s="54"/>
      <c r="BQ44" s="54"/>
    </row>
    <row r="46" spans="1:79" ht="15.75" customHeight="1">
      <c r="A46" s="66" t="s">
        <v>47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</row>
    <row r="47" spans="1:79" ht="15" customHeight="1">
      <c r="A47" s="93" t="s">
        <v>97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</row>
    <row r="48" spans="1:79" ht="28.5" customHeight="1">
      <c r="A48" s="40" t="s">
        <v>31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27</v>
      </c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 t="s">
        <v>49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 t="s">
        <v>0</v>
      </c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79" ht="29.1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</v>
      </c>
      <c r="R49" s="40"/>
      <c r="S49" s="40"/>
      <c r="T49" s="40"/>
      <c r="U49" s="40"/>
      <c r="V49" s="40" t="s">
        <v>1</v>
      </c>
      <c r="W49" s="40"/>
      <c r="X49" s="40"/>
      <c r="Y49" s="40"/>
      <c r="Z49" s="40"/>
      <c r="AA49" s="40" t="s">
        <v>28</v>
      </c>
      <c r="AB49" s="40"/>
      <c r="AC49" s="40"/>
      <c r="AD49" s="40"/>
      <c r="AE49" s="40"/>
      <c r="AF49" s="40"/>
      <c r="AG49" s="40" t="s">
        <v>2</v>
      </c>
      <c r="AH49" s="40"/>
      <c r="AI49" s="40"/>
      <c r="AJ49" s="40"/>
      <c r="AK49" s="40"/>
      <c r="AL49" s="40" t="s">
        <v>1</v>
      </c>
      <c r="AM49" s="40"/>
      <c r="AN49" s="40"/>
      <c r="AO49" s="40"/>
      <c r="AP49" s="40"/>
      <c r="AQ49" s="40" t="s">
        <v>28</v>
      </c>
      <c r="AR49" s="40"/>
      <c r="AS49" s="40"/>
      <c r="AT49" s="40"/>
      <c r="AU49" s="40"/>
      <c r="AV49" s="40"/>
      <c r="AW49" s="70" t="s">
        <v>2</v>
      </c>
      <c r="AX49" s="71"/>
      <c r="AY49" s="71"/>
      <c r="AZ49" s="71"/>
      <c r="BA49" s="72"/>
      <c r="BB49" s="70" t="s">
        <v>1</v>
      </c>
      <c r="BC49" s="71"/>
      <c r="BD49" s="71"/>
      <c r="BE49" s="71"/>
      <c r="BF49" s="72"/>
      <c r="BG49" s="40" t="s">
        <v>28</v>
      </c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79" ht="15.95" customHeight="1">
      <c r="A50" s="40">
        <v>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>
        <v>2</v>
      </c>
      <c r="R50" s="40"/>
      <c r="S50" s="40"/>
      <c r="T50" s="40"/>
      <c r="U50" s="40"/>
      <c r="V50" s="40">
        <v>3</v>
      </c>
      <c r="W50" s="40"/>
      <c r="X50" s="40"/>
      <c r="Y50" s="40"/>
      <c r="Z50" s="40"/>
      <c r="AA50" s="40">
        <v>4</v>
      </c>
      <c r="AB50" s="40"/>
      <c r="AC50" s="40"/>
      <c r="AD50" s="40"/>
      <c r="AE50" s="40"/>
      <c r="AF50" s="40"/>
      <c r="AG50" s="40">
        <v>5</v>
      </c>
      <c r="AH50" s="40"/>
      <c r="AI50" s="40"/>
      <c r="AJ50" s="40"/>
      <c r="AK50" s="40"/>
      <c r="AL50" s="40">
        <v>6</v>
      </c>
      <c r="AM50" s="40"/>
      <c r="AN50" s="40"/>
      <c r="AO50" s="40"/>
      <c r="AP50" s="40"/>
      <c r="AQ50" s="40">
        <v>7</v>
      </c>
      <c r="AR50" s="40"/>
      <c r="AS50" s="40"/>
      <c r="AT50" s="40"/>
      <c r="AU50" s="40"/>
      <c r="AV50" s="40"/>
      <c r="AW50" s="40">
        <v>8</v>
      </c>
      <c r="AX50" s="40"/>
      <c r="AY50" s="40"/>
      <c r="AZ50" s="40"/>
      <c r="BA50" s="40"/>
      <c r="BB50" s="92">
        <v>9</v>
      </c>
      <c r="BC50" s="92"/>
      <c r="BD50" s="92"/>
      <c r="BE50" s="92"/>
      <c r="BF50" s="92"/>
      <c r="BG50" s="92">
        <v>10</v>
      </c>
      <c r="BH50" s="92"/>
      <c r="BI50" s="92"/>
      <c r="BJ50" s="92"/>
      <c r="BK50" s="92"/>
      <c r="BL50" s="92"/>
      <c r="BM50" s="6"/>
      <c r="BN50" s="6"/>
      <c r="BO50" s="6"/>
      <c r="BP50" s="6"/>
      <c r="BQ50" s="6"/>
    </row>
    <row r="51" spans="1:79" ht="18" hidden="1" customHeight="1">
      <c r="A51" s="76" t="s">
        <v>16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69" t="s">
        <v>12</v>
      </c>
      <c r="R51" s="69"/>
      <c r="S51" s="69"/>
      <c r="T51" s="69"/>
      <c r="U51" s="69"/>
      <c r="V51" s="69" t="s">
        <v>11</v>
      </c>
      <c r="W51" s="69"/>
      <c r="X51" s="69"/>
      <c r="Y51" s="69"/>
      <c r="Z51" s="69"/>
      <c r="AA51" s="86" t="s">
        <v>18</v>
      </c>
      <c r="AB51" s="87"/>
      <c r="AC51" s="87"/>
      <c r="AD51" s="87"/>
      <c r="AE51" s="87"/>
      <c r="AF51" s="87"/>
      <c r="AG51" s="69" t="s">
        <v>13</v>
      </c>
      <c r="AH51" s="69"/>
      <c r="AI51" s="69"/>
      <c r="AJ51" s="69"/>
      <c r="AK51" s="69"/>
      <c r="AL51" s="69" t="s">
        <v>14</v>
      </c>
      <c r="AM51" s="69"/>
      <c r="AN51" s="69"/>
      <c r="AO51" s="69"/>
      <c r="AP51" s="69"/>
      <c r="AQ51" s="86" t="s">
        <v>18</v>
      </c>
      <c r="AR51" s="87"/>
      <c r="AS51" s="87"/>
      <c r="AT51" s="87"/>
      <c r="AU51" s="87"/>
      <c r="AV51" s="87"/>
      <c r="AW51" s="88" t="s">
        <v>19</v>
      </c>
      <c r="AX51" s="89"/>
      <c r="AY51" s="89"/>
      <c r="AZ51" s="89"/>
      <c r="BA51" s="90"/>
      <c r="BB51" s="88" t="s">
        <v>19</v>
      </c>
      <c r="BC51" s="89"/>
      <c r="BD51" s="89"/>
      <c r="BE51" s="89"/>
      <c r="BF51" s="90"/>
      <c r="BG51" s="87" t="s">
        <v>18</v>
      </c>
      <c r="BH51" s="87"/>
      <c r="BI51" s="87"/>
      <c r="BJ51" s="87"/>
      <c r="BK51" s="87"/>
      <c r="BL51" s="87"/>
      <c r="BM51" s="7"/>
      <c r="BN51" s="7"/>
      <c r="BO51" s="7"/>
      <c r="BP51" s="7"/>
      <c r="BQ51" s="7"/>
      <c r="CA51" s="1" t="s">
        <v>23</v>
      </c>
    </row>
    <row r="52" spans="1:79" ht="47.25" customHeight="1">
      <c r="A52" s="131" t="s">
        <v>186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3"/>
      <c r="Q52" s="129">
        <v>0</v>
      </c>
      <c r="R52" s="129"/>
      <c r="S52" s="129"/>
      <c r="T52" s="129"/>
      <c r="U52" s="129"/>
      <c r="V52" s="129">
        <v>0</v>
      </c>
      <c r="W52" s="129"/>
      <c r="X52" s="129"/>
      <c r="Y52" s="129"/>
      <c r="Z52" s="129"/>
      <c r="AA52" s="129">
        <f>Q52+V52</f>
        <v>0</v>
      </c>
      <c r="AB52" s="129"/>
      <c r="AC52" s="129"/>
      <c r="AD52" s="129"/>
      <c r="AE52" s="129"/>
      <c r="AF52" s="129"/>
      <c r="AG52" s="129">
        <v>0</v>
      </c>
      <c r="AH52" s="129"/>
      <c r="AI52" s="129"/>
      <c r="AJ52" s="129"/>
      <c r="AK52" s="129"/>
      <c r="AL52" s="129">
        <v>0</v>
      </c>
      <c r="AM52" s="129"/>
      <c r="AN52" s="129"/>
      <c r="AO52" s="129"/>
      <c r="AP52" s="129"/>
      <c r="AQ52" s="129">
        <f>AG52+AL52</f>
        <v>0</v>
      </c>
      <c r="AR52" s="129"/>
      <c r="AS52" s="129"/>
      <c r="AT52" s="129"/>
      <c r="AU52" s="129"/>
      <c r="AV52" s="129"/>
      <c r="AW52" s="129">
        <f>AG52-Q52</f>
        <v>0</v>
      </c>
      <c r="AX52" s="129"/>
      <c r="AY52" s="129"/>
      <c r="AZ52" s="129"/>
      <c r="BA52" s="129"/>
      <c r="BB52" s="130">
        <f>AL52-V52</f>
        <v>0</v>
      </c>
      <c r="BC52" s="130"/>
      <c r="BD52" s="130"/>
      <c r="BE52" s="130"/>
      <c r="BF52" s="130"/>
      <c r="BG52" s="130">
        <f>AW52+BB52</f>
        <v>0</v>
      </c>
      <c r="BH52" s="130"/>
      <c r="BI52" s="130"/>
      <c r="BJ52" s="130"/>
      <c r="BK52" s="130"/>
      <c r="BL52" s="130"/>
      <c r="BM52" s="8"/>
      <c r="BN52" s="8"/>
      <c r="BO52" s="8"/>
      <c r="BP52" s="8"/>
      <c r="BQ52" s="8"/>
      <c r="CA52" s="1" t="s">
        <v>24</v>
      </c>
    </row>
    <row r="53" spans="1:79" s="31" customFormat="1" ht="15.75">
      <c r="A53" s="125" t="s">
        <v>72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7"/>
      <c r="Q53" s="78">
        <v>0</v>
      </c>
      <c r="R53" s="78"/>
      <c r="S53" s="78"/>
      <c r="T53" s="78"/>
      <c r="U53" s="78"/>
      <c r="V53" s="78">
        <v>0</v>
      </c>
      <c r="W53" s="78"/>
      <c r="X53" s="78"/>
      <c r="Y53" s="78"/>
      <c r="Z53" s="78"/>
      <c r="AA53" s="78">
        <f>Q53+V53</f>
        <v>0</v>
      </c>
      <c r="AB53" s="78"/>
      <c r="AC53" s="78"/>
      <c r="AD53" s="78"/>
      <c r="AE53" s="78"/>
      <c r="AF53" s="78"/>
      <c r="AG53" s="78">
        <v>0</v>
      </c>
      <c r="AH53" s="78"/>
      <c r="AI53" s="78"/>
      <c r="AJ53" s="78"/>
      <c r="AK53" s="78"/>
      <c r="AL53" s="78">
        <v>0</v>
      </c>
      <c r="AM53" s="78"/>
      <c r="AN53" s="78"/>
      <c r="AO53" s="78"/>
      <c r="AP53" s="78"/>
      <c r="AQ53" s="78">
        <f>AG53+AL53</f>
        <v>0</v>
      </c>
      <c r="AR53" s="78"/>
      <c r="AS53" s="78"/>
      <c r="AT53" s="78"/>
      <c r="AU53" s="78"/>
      <c r="AV53" s="78"/>
      <c r="AW53" s="78">
        <f>AG53-Q53</f>
        <v>0</v>
      </c>
      <c r="AX53" s="78"/>
      <c r="AY53" s="78"/>
      <c r="AZ53" s="78"/>
      <c r="BA53" s="78"/>
      <c r="BB53" s="79">
        <f>AL53-V53</f>
        <v>0</v>
      </c>
      <c r="BC53" s="79"/>
      <c r="BD53" s="79"/>
      <c r="BE53" s="79"/>
      <c r="BF53" s="79"/>
      <c r="BG53" s="79">
        <f>AW53+BB53</f>
        <v>0</v>
      </c>
      <c r="BH53" s="79"/>
      <c r="BI53" s="79"/>
      <c r="BJ53" s="79"/>
      <c r="BK53" s="79"/>
      <c r="BL53" s="79"/>
      <c r="BM53" s="32"/>
      <c r="BN53" s="32"/>
      <c r="BO53" s="32"/>
      <c r="BP53" s="32"/>
      <c r="BQ53" s="32"/>
    </row>
    <row r="55" spans="1:79" ht="15.75" customHeight="1">
      <c r="A55" s="66" t="s">
        <v>48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</row>
    <row r="57" spans="1:79" ht="45" customHeight="1">
      <c r="A57" s="80" t="s">
        <v>7</v>
      </c>
      <c r="B57" s="81"/>
      <c r="C57" s="80" t="s">
        <v>6</v>
      </c>
      <c r="D57" s="84"/>
      <c r="E57" s="84"/>
      <c r="F57" s="84"/>
      <c r="G57" s="84"/>
      <c r="H57" s="84"/>
      <c r="I57" s="81"/>
      <c r="J57" s="80" t="s">
        <v>5</v>
      </c>
      <c r="K57" s="84"/>
      <c r="L57" s="84"/>
      <c r="M57" s="84"/>
      <c r="N57" s="81"/>
      <c r="O57" s="80" t="s">
        <v>4</v>
      </c>
      <c r="P57" s="84"/>
      <c r="Q57" s="84"/>
      <c r="R57" s="84"/>
      <c r="S57" s="84"/>
      <c r="T57" s="84"/>
      <c r="U57" s="84"/>
      <c r="V57" s="84"/>
      <c r="W57" s="84"/>
      <c r="X57" s="81"/>
      <c r="Y57" s="40" t="s">
        <v>27</v>
      </c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 t="s">
        <v>50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77" t="s">
        <v>0</v>
      </c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82"/>
      <c r="B58" s="83"/>
      <c r="C58" s="82"/>
      <c r="D58" s="85"/>
      <c r="E58" s="85"/>
      <c r="F58" s="85"/>
      <c r="G58" s="85"/>
      <c r="H58" s="85"/>
      <c r="I58" s="83"/>
      <c r="J58" s="82"/>
      <c r="K58" s="85"/>
      <c r="L58" s="85"/>
      <c r="M58" s="85"/>
      <c r="N58" s="83"/>
      <c r="O58" s="82"/>
      <c r="P58" s="85"/>
      <c r="Q58" s="85"/>
      <c r="R58" s="85"/>
      <c r="S58" s="85"/>
      <c r="T58" s="85"/>
      <c r="U58" s="85"/>
      <c r="V58" s="85"/>
      <c r="W58" s="85"/>
      <c r="X58" s="83"/>
      <c r="Y58" s="70" t="s">
        <v>2</v>
      </c>
      <c r="Z58" s="71"/>
      <c r="AA58" s="71"/>
      <c r="AB58" s="71"/>
      <c r="AC58" s="72"/>
      <c r="AD58" s="70" t="s">
        <v>1</v>
      </c>
      <c r="AE58" s="71"/>
      <c r="AF58" s="71"/>
      <c r="AG58" s="71"/>
      <c r="AH58" s="72"/>
      <c r="AI58" s="40" t="s">
        <v>28</v>
      </c>
      <c r="AJ58" s="40"/>
      <c r="AK58" s="40"/>
      <c r="AL58" s="40"/>
      <c r="AM58" s="40"/>
      <c r="AN58" s="40" t="s">
        <v>2</v>
      </c>
      <c r="AO58" s="40"/>
      <c r="AP58" s="40"/>
      <c r="AQ58" s="40"/>
      <c r="AR58" s="40"/>
      <c r="AS58" s="40" t="s">
        <v>1</v>
      </c>
      <c r="AT58" s="40"/>
      <c r="AU58" s="40"/>
      <c r="AV58" s="40"/>
      <c r="AW58" s="40"/>
      <c r="AX58" s="40" t="s">
        <v>28</v>
      </c>
      <c r="AY58" s="40"/>
      <c r="AZ58" s="40"/>
      <c r="BA58" s="40"/>
      <c r="BB58" s="40"/>
      <c r="BC58" s="40" t="s">
        <v>2</v>
      </c>
      <c r="BD58" s="40"/>
      <c r="BE58" s="40"/>
      <c r="BF58" s="40"/>
      <c r="BG58" s="40"/>
      <c r="BH58" s="40" t="s">
        <v>1</v>
      </c>
      <c r="BI58" s="40"/>
      <c r="BJ58" s="40"/>
      <c r="BK58" s="40"/>
      <c r="BL58" s="40"/>
      <c r="BM58" s="40" t="s">
        <v>28</v>
      </c>
      <c r="BN58" s="40"/>
      <c r="BO58" s="40"/>
      <c r="BP58" s="40"/>
      <c r="BQ58" s="4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40">
        <v>1</v>
      </c>
      <c r="B59" s="40"/>
      <c r="C59" s="40">
        <v>2</v>
      </c>
      <c r="D59" s="40"/>
      <c r="E59" s="40"/>
      <c r="F59" s="40"/>
      <c r="G59" s="40"/>
      <c r="H59" s="40"/>
      <c r="I59" s="40"/>
      <c r="J59" s="40">
        <v>3</v>
      </c>
      <c r="K59" s="40"/>
      <c r="L59" s="40"/>
      <c r="M59" s="40"/>
      <c r="N59" s="40"/>
      <c r="O59" s="40">
        <v>4</v>
      </c>
      <c r="P59" s="40"/>
      <c r="Q59" s="40"/>
      <c r="R59" s="40"/>
      <c r="S59" s="40"/>
      <c r="T59" s="40"/>
      <c r="U59" s="40"/>
      <c r="V59" s="40"/>
      <c r="W59" s="40"/>
      <c r="X59" s="40"/>
      <c r="Y59" s="40">
        <v>5</v>
      </c>
      <c r="Z59" s="40"/>
      <c r="AA59" s="40"/>
      <c r="AB59" s="40"/>
      <c r="AC59" s="40"/>
      <c r="AD59" s="40">
        <v>6</v>
      </c>
      <c r="AE59" s="40"/>
      <c r="AF59" s="40"/>
      <c r="AG59" s="40"/>
      <c r="AH59" s="40"/>
      <c r="AI59" s="40">
        <v>7</v>
      </c>
      <c r="AJ59" s="40"/>
      <c r="AK59" s="40"/>
      <c r="AL59" s="40"/>
      <c r="AM59" s="40"/>
      <c r="AN59" s="70">
        <v>8</v>
      </c>
      <c r="AO59" s="71"/>
      <c r="AP59" s="71"/>
      <c r="AQ59" s="71"/>
      <c r="AR59" s="72"/>
      <c r="AS59" s="70">
        <v>9</v>
      </c>
      <c r="AT59" s="71"/>
      <c r="AU59" s="71"/>
      <c r="AV59" s="71"/>
      <c r="AW59" s="72"/>
      <c r="AX59" s="70">
        <v>10</v>
      </c>
      <c r="AY59" s="71"/>
      <c r="AZ59" s="71"/>
      <c r="BA59" s="71"/>
      <c r="BB59" s="72"/>
      <c r="BC59" s="70">
        <v>11</v>
      </c>
      <c r="BD59" s="71"/>
      <c r="BE59" s="71"/>
      <c r="BF59" s="71"/>
      <c r="BG59" s="72"/>
      <c r="BH59" s="70">
        <v>12</v>
      </c>
      <c r="BI59" s="71"/>
      <c r="BJ59" s="71"/>
      <c r="BK59" s="71"/>
      <c r="BL59" s="72"/>
      <c r="BM59" s="70">
        <v>13</v>
      </c>
      <c r="BN59" s="71"/>
      <c r="BO59" s="71"/>
      <c r="BP59" s="71"/>
      <c r="BQ59" s="7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58" t="s">
        <v>39</v>
      </c>
      <c r="B60" s="58"/>
      <c r="C60" s="73" t="s">
        <v>16</v>
      </c>
      <c r="D60" s="74"/>
      <c r="E60" s="74"/>
      <c r="F60" s="74"/>
      <c r="G60" s="74"/>
      <c r="H60" s="74"/>
      <c r="I60" s="75"/>
      <c r="J60" s="58" t="s">
        <v>17</v>
      </c>
      <c r="K60" s="58"/>
      <c r="L60" s="58"/>
      <c r="M60" s="58"/>
      <c r="N60" s="58"/>
      <c r="O60" s="76" t="s">
        <v>40</v>
      </c>
      <c r="P60" s="76"/>
      <c r="Q60" s="76"/>
      <c r="R60" s="76"/>
      <c r="S60" s="76"/>
      <c r="T60" s="76"/>
      <c r="U60" s="76"/>
      <c r="V60" s="76"/>
      <c r="W60" s="76"/>
      <c r="X60" s="73"/>
      <c r="Y60" s="69" t="s">
        <v>12</v>
      </c>
      <c r="Z60" s="69"/>
      <c r="AA60" s="69"/>
      <c r="AB60" s="69"/>
      <c r="AC60" s="69"/>
      <c r="AD60" s="69" t="s">
        <v>32</v>
      </c>
      <c r="AE60" s="69"/>
      <c r="AF60" s="69"/>
      <c r="AG60" s="69"/>
      <c r="AH60" s="69"/>
      <c r="AI60" s="69" t="s">
        <v>18</v>
      </c>
      <c r="AJ60" s="69"/>
      <c r="AK60" s="69"/>
      <c r="AL60" s="69"/>
      <c r="AM60" s="69"/>
      <c r="AN60" s="69" t="s">
        <v>33</v>
      </c>
      <c r="AO60" s="69"/>
      <c r="AP60" s="69"/>
      <c r="AQ60" s="69"/>
      <c r="AR60" s="69"/>
      <c r="AS60" s="69" t="s">
        <v>13</v>
      </c>
      <c r="AT60" s="69"/>
      <c r="AU60" s="69"/>
      <c r="AV60" s="69"/>
      <c r="AW60" s="69"/>
      <c r="AX60" s="69" t="s">
        <v>18</v>
      </c>
      <c r="AY60" s="69"/>
      <c r="AZ60" s="69"/>
      <c r="BA60" s="69"/>
      <c r="BB60" s="69"/>
      <c r="BC60" s="69" t="s">
        <v>35</v>
      </c>
      <c r="BD60" s="69"/>
      <c r="BE60" s="69"/>
      <c r="BF60" s="69"/>
      <c r="BG60" s="69"/>
      <c r="BH60" s="69" t="s">
        <v>35</v>
      </c>
      <c r="BI60" s="69"/>
      <c r="BJ60" s="69"/>
      <c r="BK60" s="69"/>
      <c r="BL60" s="69"/>
      <c r="BM60" s="68" t="s">
        <v>18</v>
      </c>
      <c r="BN60" s="68"/>
      <c r="BO60" s="68"/>
      <c r="BP60" s="68"/>
      <c r="BQ60" s="68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31" customFormat="1" ht="15.75">
      <c r="A61" s="46">
        <v>0</v>
      </c>
      <c r="B61" s="46"/>
      <c r="C61" s="50" t="s">
        <v>73</v>
      </c>
      <c r="D61" s="50"/>
      <c r="E61" s="50"/>
      <c r="F61" s="50"/>
      <c r="G61" s="50"/>
      <c r="H61" s="50"/>
      <c r="I61" s="50"/>
      <c r="J61" s="50" t="s">
        <v>74</v>
      </c>
      <c r="K61" s="50"/>
      <c r="L61" s="50"/>
      <c r="M61" s="50"/>
      <c r="N61" s="50"/>
      <c r="O61" s="50" t="s">
        <v>74</v>
      </c>
      <c r="P61" s="50"/>
      <c r="Q61" s="50"/>
      <c r="R61" s="50"/>
      <c r="S61" s="50"/>
      <c r="T61" s="50"/>
      <c r="U61" s="50"/>
      <c r="V61" s="50"/>
      <c r="W61" s="50"/>
      <c r="X61" s="50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33"/>
      <c r="BS61" s="33"/>
      <c r="BT61" s="33"/>
      <c r="BU61" s="33"/>
      <c r="BV61" s="33"/>
      <c r="BW61" s="33"/>
      <c r="BX61" s="33"/>
      <c r="BY61" s="33"/>
      <c r="BZ61" s="34"/>
      <c r="CA61" s="31" t="s">
        <v>26</v>
      </c>
    </row>
    <row r="62" spans="1:79" ht="38.25" customHeight="1">
      <c r="A62" s="40">
        <v>0</v>
      </c>
      <c r="B62" s="40"/>
      <c r="C62" s="51" t="s">
        <v>141</v>
      </c>
      <c r="D62" s="52"/>
      <c r="E62" s="52"/>
      <c r="F62" s="52"/>
      <c r="G62" s="52"/>
      <c r="H62" s="52"/>
      <c r="I62" s="53"/>
      <c r="J62" s="43" t="s">
        <v>76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39">
        <v>0</v>
      </c>
      <c r="Z62" s="39"/>
      <c r="AA62" s="39"/>
      <c r="AB62" s="39"/>
      <c r="AC62" s="39"/>
      <c r="AD62" s="39">
        <v>0</v>
      </c>
      <c r="AE62" s="39"/>
      <c r="AF62" s="39"/>
      <c r="AG62" s="39"/>
      <c r="AH62" s="39"/>
      <c r="AI62" s="39">
        <f>Y62+AD62</f>
        <v>0</v>
      </c>
      <c r="AJ62" s="39"/>
      <c r="AK62" s="39"/>
      <c r="AL62" s="39"/>
      <c r="AM62" s="39"/>
      <c r="AN62" s="39">
        <v>0</v>
      </c>
      <c r="AO62" s="39"/>
      <c r="AP62" s="39"/>
      <c r="AQ62" s="39"/>
      <c r="AR62" s="39"/>
      <c r="AS62" s="39">
        <v>0</v>
      </c>
      <c r="AT62" s="39"/>
      <c r="AU62" s="39"/>
      <c r="AV62" s="39"/>
      <c r="AW62" s="39"/>
      <c r="AX62" s="38">
        <f>AN62+AS62</f>
        <v>0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f>BC62+BH62</f>
        <v>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117" t="s">
        <v>81</v>
      </c>
      <c r="D63" s="118"/>
      <c r="E63" s="118"/>
      <c r="F63" s="118"/>
      <c r="G63" s="118"/>
      <c r="H63" s="118"/>
      <c r="I63" s="119"/>
      <c r="J63" s="50" t="s">
        <v>74</v>
      </c>
      <c r="K63" s="50"/>
      <c r="L63" s="50"/>
      <c r="M63" s="50"/>
      <c r="N63" s="50"/>
      <c r="O63" s="50" t="s">
        <v>74</v>
      </c>
      <c r="P63" s="50"/>
      <c r="Q63" s="50"/>
      <c r="R63" s="50"/>
      <c r="S63" s="50"/>
      <c r="T63" s="50"/>
      <c r="U63" s="50"/>
      <c r="V63" s="50"/>
      <c r="W63" s="50"/>
      <c r="X63" s="50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38.25" customHeight="1">
      <c r="A64" s="40">
        <v>0</v>
      </c>
      <c r="B64" s="40"/>
      <c r="C64" s="51" t="s">
        <v>128</v>
      </c>
      <c r="D64" s="41"/>
      <c r="E64" s="41"/>
      <c r="F64" s="41"/>
      <c r="G64" s="41"/>
      <c r="H64" s="41"/>
      <c r="I64" s="42"/>
      <c r="J64" s="43" t="s">
        <v>83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39">
        <v>0</v>
      </c>
      <c r="Z64" s="39"/>
      <c r="AA64" s="39"/>
      <c r="AB64" s="39"/>
      <c r="AC64" s="39"/>
      <c r="AD64" s="39">
        <v>0</v>
      </c>
      <c r="AE64" s="39"/>
      <c r="AF64" s="39"/>
      <c r="AG64" s="39"/>
      <c r="AH64" s="39"/>
      <c r="AI64" s="39">
        <f>Y64+AD64</f>
        <v>0</v>
      </c>
      <c r="AJ64" s="39"/>
      <c r="AK64" s="39"/>
      <c r="AL64" s="39"/>
      <c r="AM64" s="39"/>
      <c r="AN64" s="39">
        <v>0</v>
      </c>
      <c r="AO64" s="39"/>
      <c r="AP64" s="39"/>
      <c r="AQ64" s="39"/>
      <c r="AR64" s="39"/>
      <c r="AS64" s="39">
        <v>0</v>
      </c>
      <c r="AT64" s="39"/>
      <c r="AU64" s="39"/>
      <c r="AV64" s="39"/>
      <c r="AW64" s="39"/>
      <c r="AX64" s="38">
        <f>AN64+AS64</f>
        <v>0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f>BC64+BH64</f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31" customFormat="1" ht="15.75">
      <c r="A65" s="46">
        <v>0</v>
      </c>
      <c r="B65" s="46"/>
      <c r="C65" s="117" t="s">
        <v>86</v>
      </c>
      <c r="D65" s="48"/>
      <c r="E65" s="48"/>
      <c r="F65" s="48"/>
      <c r="G65" s="48"/>
      <c r="H65" s="48"/>
      <c r="I65" s="49"/>
      <c r="J65" s="50" t="s">
        <v>74</v>
      </c>
      <c r="K65" s="50"/>
      <c r="L65" s="50"/>
      <c r="M65" s="50"/>
      <c r="N65" s="50"/>
      <c r="O65" s="50" t="s">
        <v>74</v>
      </c>
      <c r="P65" s="50"/>
      <c r="Q65" s="50"/>
      <c r="R65" s="50"/>
      <c r="S65" s="50"/>
      <c r="T65" s="50"/>
      <c r="U65" s="50"/>
      <c r="V65" s="50"/>
      <c r="W65" s="50"/>
      <c r="X65" s="50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78" ht="38.25" customHeight="1">
      <c r="A66" s="40">
        <v>0</v>
      </c>
      <c r="B66" s="40"/>
      <c r="C66" s="51" t="s">
        <v>130</v>
      </c>
      <c r="D66" s="41"/>
      <c r="E66" s="41"/>
      <c r="F66" s="41"/>
      <c r="G66" s="41"/>
      <c r="H66" s="41"/>
      <c r="I66" s="42"/>
      <c r="J66" s="43" t="s">
        <v>76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39">
        <v>0</v>
      </c>
      <c r="Z66" s="39"/>
      <c r="AA66" s="39"/>
      <c r="AB66" s="39"/>
      <c r="AC66" s="39"/>
      <c r="AD66" s="39">
        <v>0</v>
      </c>
      <c r="AE66" s="39"/>
      <c r="AF66" s="39"/>
      <c r="AG66" s="39"/>
      <c r="AH66" s="39"/>
      <c r="AI66" s="39">
        <f>Y66+AD66</f>
        <v>0</v>
      </c>
      <c r="AJ66" s="39"/>
      <c r="AK66" s="39"/>
      <c r="AL66" s="39"/>
      <c r="AM66" s="39"/>
      <c r="AN66" s="39">
        <v>0</v>
      </c>
      <c r="AO66" s="39"/>
      <c r="AP66" s="39"/>
      <c r="AQ66" s="39"/>
      <c r="AR66" s="39"/>
      <c r="AS66" s="39">
        <v>0</v>
      </c>
      <c r="AT66" s="39"/>
      <c r="AU66" s="39"/>
      <c r="AV66" s="39"/>
      <c r="AW66" s="39"/>
      <c r="AX66" s="38">
        <f>AN66+AS66</f>
        <v>0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f>BC66+BH66</f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31" customFormat="1" ht="15.75">
      <c r="A67" s="46">
        <v>0</v>
      </c>
      <c r="B67" s="46"/>
      <c r="C67" s="117" t="s">
        <v>131</v>
      </c>
      <c r="D67" s="48"/>
      <c r="E67" s="48"/>
      <c r="F67" s="48"/>
      <c r="G67" s="48"/>
      <c r="H67" s="48"/>
      <c r="I67" s="49"/>
      <c r="J67" s="50" t="s">
        <v>74</v>
      </c>
      <c r="K67" s="50"/>
      <c r="L67" s="50"/>
      <c r="M67" s="50"/>
      <c r="N67" s="50"/>
      <c r="O67" s="50" t="s">
        <v>74</v>
      </c>
      <c r="P67" s="50"/>
      <c r="Q67" s="50"/>
      <c r="R67" s="50"/>
      <c r="S67" s="50"/>
      <c r="T67" s="50"/>
      <c r="U67" s="50"/>
      <c r="V67" s="50"/>
      <c r="W67" s="50"/>
      <c r="X67" s="50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78" ht="38.25" customHeight="1">
      <c r="A68" s="40">
        <v>0</v>
      </c>
      <c r="B68" s="40"/>
      <c r="C68" s="51" t="s">
        <v>134</v>
      </c>
      <c r="D68" s="41"/>
      <c r="E68" s="41"/>
      <c r="F68" s="41"/>
      <c r="G68" s="41"/>
      <c r="H68" s="41"/>
      <c r="I68" s="42"/>
      <c r="J68" s="43" t="s">
        <v>133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39">
        <v>0</v>
      </c>
      <c r="Z68" s="39"/>
      <c r="AA68" s="39"/>
      <c r="AB68" s="39"/>
      <c r="AC68" s="39"/>
      <c r="AD68" s="39">
        <v>0</v>
      </c>
      <c r="AE68" s="39"/>
      <c r="AF68" s="39"/>
      <c r="AG68" s="39"/>
      <c r="AH68" s="39"/>
      <c r="AI68" s="39">
        <f>Y68+AD68</f>
        <v>0</v>
      </c>
      <c r="AJ68" s="39"/>
      <c r="AK68" s="39"/>
      <c r="AL68" s="39"/>
      <c r="AM68" s="39"/>
      <c r="AN68" s="39">
        <v>0</v>
      </c>
      <c r="AO68" s="39"/>
      <c r="AP68" s="39"/>
      <c r="AQ68" s="39"/>
      <c r="AR68" s="39"/>
      <c r="AS68" s="39">
        <v>0</v>
      </c>
      <c r="AT68" s="39"/>
      <c r="AU68" s="39"/>
      <c r="AV68" s="39"/>
      <c r="AW68" s="39"/>
      <c r="AX68" s="38">
        <f>AN68+AS68</f>
        <v>0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f>BC68+BH68</f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5" customHeight="1">
      <c r="A70" s="66" t="s">
        <v>51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</row>
    <row r="71" spans="1:78" ht="15.95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</row>
    <row r="72" spans="1:78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42" customHeight="1">
      <c r="A75" s="63" t="s">
        <v>91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3"/>
      <c r="AO75" s="3"/>
      <c r="AP75" s="65" t="s">
        <v>93</v>
      </c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</row>
    <row r="76" spans="1:78">
      <c r="W76" s="57" t="s">
        <v>9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4"/>
      <c r="AO76" s="4"/>
      <c r="AP76" s="57" t="s">
        <v>10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</row>
    <row r="79" spans="1:78" ht="15.95" customHeight="1">
      <c r="A79" s="63" t="s">
        <v>92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3"/>
      <c r="AO79" s="3"/>
      <c r="AP79" s="65" t="s">
        <v>94</v>
      </c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</row>
    <row r="80" spans="1:78">
      <c r="W80" s="57" t="s">
        <v>9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10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</sheetData>
  <mergeCells count="330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6:BL46"/>
    <mergeCell ref="A43:B43"/>
    <mergeCell ref="C43:Z43"/>
    <mergeCell ref="AA43:AE43"/>
    <mergeCell ref="AF43:AJ43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61:BB61"/>
    <mergeCell ref="BC61:BG61"/>
    <mergeCell ref="BH61:BL61"/>
    <mergeCell ref="BM61:BQ61"/>
    <mergeCell ref="A70:BL70"/>
    <mergeCell ref="A71:BL71"/>
    <mergeCell ref="AN62:AR62"/>
    <mergeCell ref="AS62:AW62"/>
    <mergeCell ref="AX62:BB62"/>
    <mergeCell ref="BC62:BG62"/>
    <mergeCell ref="W80:AM80"/>
    <mergeCell ref="AP80:BH80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BI44:BM44"/>
    <mergeCell ref="BN44:BQ44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AW53:BA53"/>
    <mergeCell ref="BB53:BF53"/>
    <mergeCell ref="BG53:BL53"/>
    <mergeCell ref="A53:P53"/>
    <mergeCell ref="Q53:U53"/>
    <mergeCell ref="V53:Z53"/>
    <mergeCell ref="AA53:AF53"/>
    <mergeCell ref="AG53:AK53"/>
    <mergeCell ref="AL53:AP53"/>
    <mergeCell ref="AQ53:AV53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62:B62"/>
    <mergeCell ref="C62:I62"/>
    <mergeCell ref="J62:N62"/>
    <mergeCell ref="O62:X62"/>
    <mergeCell ref="Y62:AC62"/>
    <mergeCell ref="AD62:AH62"/>
    <mergeCell ref="AI62:AM62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D64:AH64"/>
    <mergeCell ref="AI64:AM64"/>
    <mergeCell ref="AN64:AR64"/>
    <mergeCell ref="AS64:AW64"/>
    <mergeCell ref="AX64:BB64"/>
    <mergeCell ref="BC64:BG64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68:B68"/>
    <mergeCell ref="C68:I68"/>
    <mergeCell ref="J68:N68"/>
    <mergeCell ref="O68:X68"/>
    <mergeCell ref="Y68:AC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BH68:BL68"/>
    <mergeCell ref="BM68:BQ68"/>
    <mergeCell ref="AD68:AH68"/>
    <mergeCell ref="AI68:AM68"/>
    <mergeCell ref="AN68:AR68"/>
    <mergeCell ref="AS68:AW68"/>
    <mergeCell ref="AX68:BB68"/>
    <mergeCell ref="BC68:BG68"/>
    <mergeCell ref="AS67:AW67"/>
    <mergeCell ref="AX67:BB67"/>
    <mergeCell ref="BC67:BG67"/>
    <mergeCell ref="BH67:BL67"/>
    <mergeCell ref="BM67:BQ67"/>
  </mergeCells>
  <conditionalFormatting sqref="C61:C68">
    <cfRule type="cellIs" dxfId="15" priority="2" stopIfTrue="1" operator="equal">
      <formula>$C60</formula>
    </cfRule>
  </conditionalFormatting>
  <conditionalFormatting sqref="A61:B68">
    <cfRule type="cellIs" dxfId="1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opLeftCell="A66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>
      <c r="A12" s="114" t="s">
        <v>98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06" t="s">
        <v>89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90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06" t="s">
        <v>95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06" t="s">
        <v>102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101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06" t="s">
        <v>95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>
      <c r="A20" s="18" t="s">
        <v>37</v>
      </c>
      <c r="B20" s="106" t="s">
        <v>205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207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208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206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4"/>
      <c r="BE20" s="106" t="s">
        <v>96</v>
      </c>
      <c r="BF20" s="107"/>
      <c r="BG20" s="107"/>
      <c r="BH20" s="107"/>
      <c r="BI20" s="107"/>
      <c r="BJ20" s="107"/>
      <c r="BK20" s="107"/>
      <c r="BL20" s="107"/>
    </row>
    <row r="21" spans="1:79" ht="23.25" customHeight="1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/>
    <row r="23" spans="1:79" ht="15.75" customHeight="1">
      <c r="A23" s="66" t="s">
        <v>43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27.75" customHeight="1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>
      <c r="A25" s="58" t="s">
        <v>39</v>
      </c>
      <c r="B25" s="58"/>
      <c r="C25" s="58"/>
      <c r="D25" s="58"/>
      <c r="E25" s="58"/>
      <c r="F25" s="58"/>
      <c r="G25" s="73" t="s">
        <v>16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55</v>
      </c>
    </row>
    <row r="26" spans="1:79" ht="12.75" customHeight="1">
      <c r="A26" s="58">
        <v>1</v>
      </c>
      <c r="B26" s="58"/>
      <c r="C26" s="58"/>
      <c r="D26" s="58"/>
      <c r="E26" s="58"/>
      <c r="F26" s="58"/>
      <c r="G26" s="59" t="s">
        <v>193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6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5.95" customHeight="1">
      <c r="A29" s="101" t="s">
        <v>204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6" t="s">
        <v>45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27.75" customHeight="1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>
      <c r="A33" s="58" t="s">
        <v>15</v>
      </c>
      <c r="B33" s="58"/>
      <c r="C33" s="58"/>
      <c r="D33" s="58"/>
      <c r="E33" s="58"/>
      <c r="F33" s="58"/>
      <c r="G33" s="73" t="s">
        <v>16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56</v>
      </c>
    </row>
    <row r="34" spans="1:79" ht="12.75" customHeight="1">
      <c r="A34" s="58">
        <v>1</v>
      </c>
      <c r="B34" s="58"/>
      <c r="C34" s="58"/>
      <c r="D34" s="58"/>
      <c r="E34" s="58"/>
      <c r="F34" s="58"/>
      <c r="G34" s="59" t="s">
        <v>194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CA34" s="1" t="s">
        <v>54</v>
      </c>
    </row>
    <row r="36" spans="1:79" ht="15.75" customHeight="1">
      <c r="A36" s="66" t="s">
        <v>46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</row>
    <row r="37" spans="1:79" ht="15" customHeight="1">
      <c r="A37" s="93" t="s">
        <v>97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</row>
    <row r="38" spans="1:79" ht="48" customHeight="1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>
      <c r="A41" s="58" t="s">
        <v>15</v>
      </c>
      <c r="B41" s="58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69" t="s">
        <v>12</v>
      </c>
      <c r="AB41" s="69"/>
      <c r="AC41" s="69"/>
      <c r="AD41" s="69"/>
      <c r="AE41" s="69"/>
      <c r="AF41" s="69" t="s">
        <v>11</v>
      </c>
      <c r="AG41" s="69"/>
      <c r="AH41" s="69"/>
      <c r="AI41" s="69"/>
      <c r="AJ41" s="69"/>
      <c r="AK41" s="86" t="s">
        <v>18</v>
      </c>
      <c r="AL41" s="86"/>
      <c r="AM41" s="86"/>
      <c r="AN41" s="86"/>
      <c r="AO41" s="86"/>
      <c r="AP41" s="69" t="s">
        <v>13</v>
      </c>
      <c r="AQ41" s="69"/>
      <c r="AR41" s="69"/>
      <c r="AS41" s="69"/>
      <c r="AT41" s="69"/>
      <c r="AU41" s="69" t="s">
        <v>14</v>
      </c>
      <c r="AV41" s="69"/>
      <c r="AW41" s="69"/>
      <c r="AX41" s="69"/>
      <c r="AY41" s="69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31.5" customHeight="1">
      <c r="A42" s="40">
        <v>1</v>
      </c>
      <c r="B42" s="40"/>
      <c r="C42" s="62" t="s">
        <v>195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55">
        <v>0</v>
      </c>
      <c r="AB42" s="55"/>
      <c r="AC42" s="55"/>
      <c r="AD42" s="55"/>
      <c r="AE42" s="55"/>
      <c r="AF42" s="55">
        <v>0</v>
      </c>
      <c r="AG42" s="55"/>
      <c r="AH42" s="55"/>
      <c r="AI42" s="55"/>
      <c r="AJ42" s="55"/>
      <c r="AK42" s="55">
        <f>AA42+AF42</f>
        <v>0</v>
      </c>
      <c r="AL42" s="55"/>
      <c r="AM42" s="55"/>
      <c r="AN42" s="55"/>
      <c r="AO42" s="55"/>
      <c r="AP42" s="55">
        <v>0</v>
      </c>
      <c r="AQ42" s="55"/>
      <c r="AR42" s="55"/>
      <c r="AS42" s="55"/>
      <c r="AT42" s="55"/>
      <c r="AU42" s="55">
        <v>0</v>
      </c>
      <c r="AV42" s="55"/>
      <c r="AW42" s="55"/>
      <c r="AX42" s="55"/>
      <c r="AY42" s="55"/>
      <c r="AZ42" s="55">
        <f>AP42+AU42</f>
        <v>0</v>
      </c>
      <c r="BA42" s="55"/>
      <c r="BB42" s="55"/>
      <c r="BC42" s="55"/>
      <c r="BD42" s="55">
        <f>AP42-AA42</f>
        <v>0</v>
      </c>
      <c r="BE42" s="55"/>
      <c r="BF42" s="55"/>
      <c r="BG42" s="55"/>
      <c r="BH42" s="55"/>
      <c r="BI42" s="55">
        <f>AU42-AF42</f>
        <v>0</v>
      </c>
      <c r="BJ42" s="55"/>
      <c r="BK42" s="55"/>
      <c r="BL42" s="55"/>
      <c r="BM42" s="55"/>
      <c r="BN42" s="55">
        <f>BD42+BI42</f>
        <v>0</v>
      </c>
      <c r="BO42" s="55"/>
      <c r="BP42" s="55"/>
      <c r="BQ42" s="55"/>
      <c r="CA42" s="1" t="s">
        <v>22</v>
      </c>
    </row>
    <row r="43" spans="1:79" s="31" customFormat="1" ht="15.75">
      <c r="A43" s="46"/>
      <c r="B43" s="46"/>
      <c r="C43" s="56" t="s">
        <v>71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4">
        <v>0</v>
      </c>
      <c r="AB43" s="54"/>
      <c r="AC43" s="54"/>
      <c r="AD43" s="54"/>
      <c r="AE43" s="54"/>
      <c r="AF43" s="54">
        <v>0</v>
      </c>
      <c r="AG43" s="54"/>
      <c r="AH43" s="54"/>
      <c r="AI43" s="54"/>
      <c r="AJ43" s="54"/>
      <c r="AK43" s="54">
        <f>AA43+AF43</f>
        <v>0</v>
      </c>
      <c r="AL43" s="54"/>
      <c r="AM43" s="54"/>
      <c r="AN43" s="54"/>
      <c r="AO43" s="54"/>
      <c r="AP43" s="54">
        <v>0</v>
      </c>
      <c r="AQ43" s="54"/>
      <c r="AR43" s="54"/>
      <c r="AS43" s="54"/>
      <c r="AT43" s="54"/>
      <c r="AU43" s="54">
        <v>0</v>
      </c>
      <c r="AV43" s="54"/>
      <c r="AW43" s="54"/>
      <c r="AX43" s="54"/>
      <c r="AY43" s="54"/>
      <c r="AZ43" s="54">
        <f>AP43+AU43</f>
        <v>0</v>
      </c>
      <c r="BA43" s="54"/>
      <c r="BB43" s="54"/>
      <c r="BC43" s="54"/>
      <c r="BD43" s="54">
        <f>AP43-AA43</f>
        <v>0</v>
      </c>
      <c r="BE43" s="54"/>
      <c r="BF43" s="54"/>
      <c r="BG43" s="54"/>
      <c r="BH43" s="54"/>
      <c r="BI43" s="54">
        <f>AU43-AF43</f>
        <v>0</v>
      </c>
      <c r="BJ43" s="54"/>
      <c r="BK43" s="54"/>
      <c r="BL43" s="54"/>
      <c r="BM43" s="54"/>
      <c r="BN43" s="54">
        <f>BD43+BI43</f>
        <v>0</v>
      </c>
      <c r="BO43" s="54"/>
      <c r="BP43" s="54"/>
      <c r="BQ43" s="54"/>
    </row>
    <row r="45" spans="1:79" ht="15.75" customHeight="1">
      <c r="A45" s="66" t="s">
        <v>47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</row>
    <row r="46" spans="1:79" ht="15" customHeight="1">
      <c r="A46" s="93" t="s">
        <v>97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</row>
    <row r="47" spans="1:79" ht="28.5" customHeight="1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 t="s">
        <v>27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 t="s">
        <v>49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 t="s">
        <v>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2"/>
      <c r="BN47" s="2"/>
      <c r="BO47" s="2"/>
      <c r="BP47" s="2"/>
      <c r="BQ47" s="2"/>
    </row>
    <row r="48" spans="1:79" ht="29.1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</v>
      </c>
      <c r="R48" s="40"/>
      <c r="S48" s="40"/>
      <c r="T48" s="40"/>
      <c r="U48" s="40"/>
      <c r="V48" s="40" t="s">
        <v>1</v>
      </c>
      <c r="W48" s="40"/>
      <c r="X48" s="40"/>
      <c r="Y48" s="40"/>
      <c r="Z48" s="40"/>
      <c r="AA48" s="40" t="s">
        <v>28</v>
      </c>
      <c r="AB48" s="40"/>
      <c r="AC48" s="40"/>
      <c r="AD48" s="40"/>
      <c r="AE48" s="40"/>
      <c r="AF48" s="40"/>
      <c r="AG48" s="40" t="s">
        <v>2</v>
      </c>
      <c r="AH48" s="40"/>
      <c r="AI48" s="40"/>
      <c r="AJ48" s="40"/>
      <c r="AK48" s="40"/>
      <c r="AL48" s="40" t="s">
        <v>1</v>
      </c>
      <c r="AM48" s="40"/>
      <c r="AN48" s="40"/>
      <c r="AO48" s="40"/>
      <c r="AP48" s="40"/>
      <c r="AQ48" s="40" t="s">
        <v>28</v>
      </c>
      <c r="AR48" s="40"/>
      <c r="AS48" s="40"/>
      <c r="AT48" s="40"/>
      <c r="AU48" s="40"/>
      <c r="AV48" s="40"/>
      <c r="AW48" s="70" t="s">
        <v>2</v>
      </c>
      <c r="AX48" s="71"/>
      <c r="AY48" s="71"/>
      <c r="AZ48" s="71"/>
      <c r="BA48" s="72"/>
      <c r="BB48" s="70" t="s">
        <v>1</v>
      </c>
      <c r="BC48" s="71"/>
      <c r="BD48" s="71"/>
      <c r="BE48" s="71"/>
      <c r="BF48" s="72"/>
      <c r="BG48" s="40" t="s">
        <v>28</v>
      </c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79" ht="15.95" customHeight="1">
      <c r="A49" s="40">
        <v>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>
        <v>2</v>
      </c>
      <c r="R49" s="40"/>
      <c r="S49" s="40"/>
      <c r="T49" s="40"/>
      <c r="U49" s="40"/>
      <c r="V49" s="40">
        <v>3</v>
      </c>
      <c r="W49" s="40"/>
      <c r="X49" s="40"/>
      <c r="Y49" s="40"/>
      <c r="Z49" s="40"/>
      <c r="AA49" s="40">
        <v>4</v>
      </c>
      <c r="AB49" s="40"/>
      <c r="AC49" s="40"/>
      <c r="AD49" s="40"/>
      <c r="AE49" s="40"/>
      <c r="AF49" s="40"/>
      <c r="AG49" s="40">
        <v>5</v>
      </c>
      <c r="AH49" s="40"/>
      <c r="AI49" s="40"/>
      <c r="AJ49" s="40"/>
      <c r="AK49" s="40"/>
      <c r="AL49" s="40">
        <v>6</v>
      </c>
      <c r="AM49" s="40"/>
      <c r="AN49" s="40"/>
      <c r="AO49" s="40"/>
      <c r="AP49" s="40"/>
      <c r="AQ49" s="40">
        <v>7</v>
      </c>
      <c r="AR49" s="40"/>
      <c r="AS49" s="40"/>
      <c r="AT49" s="40"/>
      <c r="AU49" s="40"/>
      <c r="AV49" s="40"/>
      <c r="AW49" s="40">
        <v>8</v>
      </c>
      <c r="AX49" s="40"/>
      <c r="AY49" s="40"/>
      <c r="AZ49" s="40"/>
      <c r="BA49" s="40"/>
      <c r="BB49" s="92">
        <v>9</v>
      </c>
      <c r="BC49" s="92"/>
      <c r="BD49" s="92"/>
      <c r="BE49" s="92"/>
      <c r="BF49" s="92"/>
      <c r="BG49" s="92">
        <v>10</v>
      </c>
      <c r="BH49" s="92"/>
      <c r="BI49" s="92"/>
      <c r="BJ49" s="92"/>
      <c r="BK49" s="92"/>
      <c r="BL49" s="92"/>
      <c r="BM49" s="6"/>
      <c r="BN49" s="6"/>
      <c r="BO49" s="6"/>
      <c r="BP49" s="6"/>
      <c r="BQ49" s="6"/>
    </row>
    <row r="50" spans="1:79" ht="18" hidden="1" customHeight="1">
      <c r="A50" s="76" t="s">
        <v>16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69" t="s">
        <v>12</v>
      </c>
      <c r="R50" s="69"/>
      <c r="S50" s="69"/>
      <c r="T50" s="69"/>
      <c r="U50" s="69"/>
      <c r="V50" s="69" t="s">
        <v>11</v>
      </c>
      <c r="W50" s="69"/>
      <c r="X50" s="69"/>
      <c r="Y50" s="69"/>
      <c r="Z50" s="69"/>
      <c r="AA50" s="86" t="s">
        <v>18</v>
      </c>
      <c r="AB50" s="87"/>
      <c r="AC50" s="87"/>
      <c r="AD50" s="87"/>
      <c r="AE50" s="87"/>
      <c r="AF50" s="87"/>
      <c r="AG50" s="69" t="s">
        <v>13</v>
      </c>
      <c r="AH50" s="69"/>
      <c r="AI50" s="69"/>
      <c r="AJ50" s="69"/>
      <c r="AK50" s="69"/>
      <c r="AL50" s="69" t="s">
        <v>14</v>
      </c>
      <c r="AM50" s="69"/>
      <c r="AN50" s="69"/>
      <c r="AO50" s="69"/>
      <c r="AP50" s="69"/>
      <c r="AQ50" s="86" t="s">
        <v>18</v>
      </c>
      <c r="AR50" s="87"/>
      <c r="AS50" s="87"/>
      <c r="AT50" s="87"/>
      <c r="AU50" s="87"/>
      <c r="AV50" s="87"/>
      <c r="AW50" s="88" t="s">
        <v>19</v>
      </c>
      <c r="AX50" s="89"/>
      <c r="AY50" s="89"/>
      <c r="AZ50" s="89"/>
      <c r="BA50" s="90"/>
      <c r="BB50" s="88" t="s">
        <v>19</v>
      </c>
      <c r="BC50" s="89"/>
      <c r="BD50" s="89"/>
      <c r="BE50" s="89"/>
      <c r="BF50" s="90"/>
      <c r="BG50" s="87" t="s">
        <v>18</v>
      </c>
      <c r="BH50" s="87"/>
      <c r="BI50" s="87"/>
      <c r="BJ50" s="87"/>
      <c r="BK50" s="87"/>
      <c r="BL50" s="87"/>
      <c r="BM50" s="7"/>
      <c r="BN50" s="7"/>
      <c r="BO50" s="7"/>
      <c r="BP50" s="7"/>
      <c r="BQ50" s="7"/>
      <c r="CA50" s="1" t="s">
        <v>23</v>
      </c>
    </row>
    <row r="51" spans="1:79" ht="47.25" customHeight="1">
      <c r="A51" s="131" t="s">
        <v>196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3"/>
      <c r="Q51" s="129">
        <v>0</v>
      </c>
      <c r="R51" s="129"/>
      <c r="S51" s="129"/>
      <c r="T51" s="129"/>
      <c r="U51" s="129"/>
      <c r="V51" s="129">
        <v>0</v>
      </c>
      <c r="W51" s="129"/>
      <c r="X51" s="129"/>
      <c r="Y51" s="129"/>
      <c r="Z51" s="129"/>
      <c r="AA51" s="129">
        <f>Q51+V51</f>
        <v>0</v>
      </c>
      <c r="AB51" s="129"/>
      <c r="AC51" s="129"/>
      <c r="AD51" s="129"/>
      <c r="AE51" s="129"/>
      <c r="AF51" s="129"/>
      <c r="AG51" s="129">
        <v>0</v>
      </c>
      <c r="AH51" s="129"/>
      <c r="AI51" s="129"/>
      <c r="AJ51" s="129"/>
      <c r="AK51" s="129"/>
      <c r="AL51" s="129">
        <v>0</v>
      </c>
      <c r="AM51" s="129"/>
      <c r="AN51" s="129"/>
      <c r="AO51" s="129"/>
      <c r="AP51" s="129"/>
      <c r="AQ51" s="129">
        <f>AG51+AL51</f>
        <v>0</v>
      </c>
      <c r="AR51" s="129"/>
      <c r="AS51" s="129"/>
      <c r="AT51" s="129"/>
      <c r="AU51" s="129"/>
      <c r="AV51" s="129"/>
      <c r="AW51" s="129">
        <f>AG51-Q51</f>
        <v>0</v>
      </c>
      <c r="AX51" s="129"/>
      <c r="AY51" s="129"/>
      <c r="AZ51" s="129"/>
      <c r="BA51" s="129"/>
      <c r="BB51" s="130">
        <f>AL51-V51</f>
        <v>0</v>
      </c>
      <c r="BC51" s="130"/>
      <c r="BD51" s="130"/>
      <c r="BE51" s="130"/>
      <c r="BF51" s="130"/>
      <c r="BG51" s="130">
        <f>AW51+BB51</f>
        <v>0</v>
      </c>
      <c r="BH51" s="130"/>
      <c r="BI51" s="130"/>
      <c r="BJ51" s="130"/>
      <c r="BK51" s="130"/>
      <c r="BL51" s="130"/>
      <c r="BM51" s="8"/>
      <c r="BN51" s="8"/>
      <c r="BO51" s="8"/>
      <c r="BP51" s="8"/>
      <c r="BQ51" s="8"/>
      <c r="CA51" s="1" t="s">
        <v>24</v>
      </c>
    </row>
    <row r="52" spans="1:79" s="31" customFormat="1" ht="15.75">
      <c r="A52" s="125" t="s">
        <v>72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7"/>
      <c r="Q52" s="78">
        <v>0</v>
      </c>
      <c r="R52" s="78"/>
      <c r="S52" s="78"/>
      <c r="T52" s="78"/>
      <c r="U52" s="78"/>
      <c r="V52" s="78">
        <v>0</v>
      </c>
      <c r="W52" s="78"/>
      <c r="X52" s="78"/>
      <c r="Y52" s="78"/>
      <c r="Z52" s="78"/>
      <c r="AA52" s="78">
        <f>Q52+V52</f>
        <v>0</v>
      </c>
      <c r="AB52" s="78"/>
      <c r="AC52" s="78"/>
      <c r="AD52" s="78"/>
      <c r="AE52" s="78"/>
      <c r="AF52" s="78"/>
      <c r="AG52" s="78">
        <v>0</v>
      </c>
      <c r="AH52" s="78"/>
      <c r="AI52" s="78"/>
      <c r="AJ52" s="78"/>
      <c r="AK52" s="78"/>
      <c r="AL52" s="78">
        <v>0</v>
      </c>
      <c r="AM52" s="78"/>
      <c r="AN52" s="78"/>
      <c r="AO52" s="78"/>
      <c r="AP52" s="78"/>
      <c r="AQ52" s="78">
        <f>AG52+AL52</f>
        <v>0</v>
      </c>
      <c r="AR52" s="78"/>
      <c r="AS52" s="78"/>
      <c r="AT52" s="78"/>
      <c r="AU52" s="78"/>
      <c r="AV52" s="78"/>
      <c r="AW52" s="78">
        <f>AG52-Q52</f>
        <v>0</v>
      </c>
      <c r="AX52" s="78"/>
      <c r="AY52" s="78"/>
      <c r="AZ52" s="78"/>
      <c r="BA52" s="78"/>
      <c r="BB52" s="79">
        <f>AL52-V52</f>
        <v>0</v>
      </c>
      <c r="BC52" s="79"/>
      <c r="BD52" s="79"/>
      <c r="BE52" s="79"/>
      <c r="BF52" s="79"/>
      <c r="BG52" s="79">
        <f>AW52+BB52</f>
        <v>0</v>
      </c>
      <c r="BH52" s="79"/>
      <c r="BI52" s="79"/>
      <c r="BJ52" s="79"/>
      <c r="BK52" s="79"/>
      <c r="BL52" s="79"/>
      <c r="BM52" s="32"/>
      <c r="BN52" s="32"/>
      <c r="BO52" s="32"/>
      <c r="BP52" s="32"/>
      <c r="BQ52" s="32"/>
    </row>
    <row r="54" spans="1:79" ht="15.75" customHeight="1">
      <c r="A54" s="66" t="s">
        <v>48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</row>
    <row r="56" spans="1:79" ht="45" customHeight="1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40" t="s">
        <v>27</v>
      </c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 t="s">
        <v>50</v>
      </c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77" t="s">
        <v>0</v>
      </c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2"/>
      <c r="B57" s="83"/>
      <c r="C57" s="82"/>
      <c r="D57" s="85"/>
      <c r="E57" s="85"/>
      <c r="F57" s="85"/>
      <c r="G57" s="85"/>
      <c r="H57" s="85"/>
      <c r="I57" s="83"/>
      <c r="J57" s="82"/>
      <c r="K57" s="85"/>
      <c r="L57" s="85"/>
      <c r="M57" s="85"/>
      <c r="N57" s="83"/>
      <c r="O57" s="82"/>
      <c r="P57" s="85"/>
      <c r="Q57" s="85"/>
      <c r="R57" s="85"/>
      <c r="S57" s="85"/>
      <c r="T57" s="85"/>
      <c r="U57" s="85"/>
      <c r="V57" s="85"/>
      <c r="W57" s="85"/>
      <c r="X57" s="83"/>
      <c r="Y57" s="70" t="s">
        <v>2</v>
      </c>
      <c r="Z57" s="71"/>
      <c r="AA57" s="71"/>
      <c r="AB57" s="71"/>
      <c r="AC57" s="72"/>
      <c r="AD57" s="70" t="s">
        <v>1</v>
      </c>
      <c r="AE57" s="71"/>
      <c r="AF57" s="71"/>
      <c r="AG57" s="71"/>
      <c r="AH57" s="72"/>
      <c r="AI57" s="40" t="s">
        <v>28</v>
      </c>
      <c r="AJ57" s="40"/>
      <c r="AK57" s="40"/>
      <c r="AL57" s="40"/>
      <c r="AM57" s="40"/>
      <c r="AN57" s="40" t="s">
        <v>2</v>
      </c>
      <c r="AO57" s="40"/>
      <c r="AP57" s="40"/>
      <c r="AQ57" s="40"/>
      <c r="AR57" s="40"/>
      <c r="AS57" s="40" t="s">
        <v>1</v>
      </c>
      <c r="AT57" s="40"/>
      <c r="AU57" s="40"/>
      <c r="AV57" s="40"/>
      <c r="AW57" s="40"/>
      <c r="AX57" s="40" t="s">
        <v>28</v>
      </c>
      <c r="AY57" s="40"/>
      <c r="AZ57" s="40"/>
      <c r="BA57" s="40"/>
      <c r="BB57" s="40"/>
      <c r="BC57" s="40" t="s">
        <v>2</v>
      </c>
      <c r="BD57" s="40"/>
      <c r="BE57" s="40"/>
      <c r="BF57" s="40"/>
      <c r="BG57" s="40"/>
      <c r="BH57" s="40" t="s">
        <v>1</v>
      </c>
      <c r="BI57" s="40"/>
      <c r="BJ57" s="40"/>
      <c r="BK57" s="40"/>
      <c r="BL57" s="40"/>
      <c r="BM57" s="40" t="s">
        <v>28</v>
      </c>
      <c r="BN57" s="40"/>
      <c r="BO57" s="40"/>
      <c r="BP57" s="40"/>
      <c r="BQ57" s="40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40">
        <v>1</v>
      </c>
      <c r="B58" s="40"/>
      <c r="C58" s="40">
        <v>2</v>
      </c>
      <c r="D58" s="40"/>
      <c r="E58" s="40"/>
      <c r="F58" s="40"/>
      <c r="G58" s="40"/>
      <c r="H58" s="40"/>
      <c r="I58" s="40"/>
      <c r="J58" s="40">
        <v>3</v>
      </c>
      <c r="K58" s="40"/>
      <c r="L58" s="40"/>
      <c r="M58" s="40"/>
      <c r="N58" s="40"/>
      <c r="O58" s="40">
        <v>4</v>
      </c>
      <c r="P58" s="40"/>
      <c r="Q58" s="40"/>
      <c r="R58" s="40"/>
      <c r="S58" s="40"/>
      <c r="T58" s="40"/>
      <c r="U58" s="40"/>
      <c r="V58" s="40"/>
      <c r="W58" s="40"/>
      <c r="X58" s="40"/>
      <c r="Y58" s="40">
        <v>5</v>
      </c>
      <c r="Z58" s="40"/>
      <c r="AA58" s="40"/>
      <c r="AB58" s="40"/>
      <c r="AC58" s="40"/>
      <c r="AD58" s="40">
        <v>6</v>
      </c>
      <c r="AE58" s="40"/>
      <c r="AF58" s="40"/>
      <c r="AG58" s="40"/>
      <c r="AH58" s="40"/>
      <c r="AI58" s="40">
        <v>7</v>
      </c>
      <c r="AJ58" s="40"/>
      <c r="AK58" s="40"/>
      <c r="AL58" s="40"/>
      <c r="AM58" s="40"/>
      <c r="AN58" s="70">
        <v>8</v>
      </c>
      <c r="AO58" s="71"/>
      <c r="AP58" s="71"/>
      <c r="AQ58" s="71"/>
      <c r="AR58" s="72"/>
      <c r="AS58" s="70">
        <v>9</v>
      </c>
      <c r="AT58" s="71"/>
      <c r="AU58" s="71"/>
      <c r="AV58" s="71"/>
      <c r="AW58" s="72"/>
      <c r="AX58" s="70">
        <v>10</v>
      </c>
      <c r="AY58" s="71"/>
      <c r="AZ58" s="71"/>
      <c r="BA58" s="71"/>
      <c r="BB58" s="72"/>
      <c r="BC58" s="70">
        <v>11</v>
      </c>
      <c r="BD58" s="71"/>
      <c r="BE58" s="71"/>
      <c r="BF58" s="71"/>
      <c r="BG58" s="72"/>
      <c r="BH58" s="70">
        <v>12</v>
      </c>
      <c r="BI58" s="71"/>
      <c r="BJ58" s="71"/>
      <c r="BK58" s="71"/>
      <c r="BL58" s="72"/>
      <c r="BM58" s="70">
        <v>13</v>
      </c>
      <c r="BN58" s="71"/>
      <c r="BO58" s="71"/>
      <c r="BP58" s="71"/>
      <c r="BQ58" s="7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58" t="s">
        <v>39</v>
      </c>
      <c r="B59" s="58"/>
      <c r="C59" s="73" t="s">
        <v>16</v>
      </c>
      <c r="D59" s="74"/>
      <c r="E59" s="74"/>
      <c r="F59" s="74"/>
      <c r="G59" s="74"/>
      <c r="H59" s="74"/>
      <c r="I59" s="75"/>
      <c r="J59" s="58" t="s">
        <v>17</v>
      </c>
      <c r="K59" s="58"/>
      <c r="L59" s="58"/>
      <c r="M59" s="58"/>
      <c r="N59" s="58"/>
      <c r="O59" s="76" t="s">
        <v>40</v>
      </c>
      <c r="P59" s="76"/>
      <c r="Q59" s="76"/>
      <c r="R59" s="76"/>
      <c r="S59" s="76"/>
      <c r="T59" s="76"/>
      <c r="U59" s="76"/>
      <c r="V59" s="76"/>
      <c r="W59" s="76"/>
      <c r="X59" s="73"/>
      <c r="Y59" s="69" t="s">
        <v>12</v>
      </c>
      <c r="Z59" s="69"/>
      <c r="AA59" s="69"/>
      <c r="AB59" s="69"/>
      <c r="AC59" s="69"/>
      <c r="AD59" s="69" t="s">
        <v>32</v>
      </c>
      <c r="AE59" s="69"/>
      <c r="AF59" s="69"/>
      <c r="AG59" s="69"/>
      <c r="AH59" s="69"/>
      <c r="AI59" s="69" t="s">
        <v>18</v>
      </c>
      <c r="AJ59" s="69"/>
      <c r="AK59" s="69"/>
      <c r="AL59" s="69"/>
      <c r="AM59" s="69"/>
      <c r="AN59" s="69" t="s">
        <v>33</v>
      </c>
      <c r="AO59" s="69"/>
      <c r="AP59" s="69"/>
      <c r="AQ59" s="69"/>
      <c r="AR59" s="69"/>
      <c r="AS59" s="69" t="s">
        <v>13</v>
      </c>
      <c r="AT59" s="69"/>
      <c r="AU59" s="69"/>
      <c r="AV59" s="69"/>
      <c r="AW59" s="69"/>
      <c r="AX59" s="69" t="s">
        <v>18</v>
      </c>
      <c r="AY59" s="69"/>
      <c r="AZ59" s="69"/>
      <c r="BA59" s="69"/>
      <c r="BB59" s="69"/>
      <c r="BC59" s="69" t="s">
        <v>35</v>
      </c>
      <c r="BD59" s="69"/>
      <c r="BE59" s="69"/>
      <c r="BF59" s="69"/>
      <c r="BG59" s="69"/>
      <c r="BH59" s="69" t="s">
        <v>35</v>
      </c>
      <c r="BI59" s="69"/>
      <c r="BJ59" s="69"/>
      <c r="BK59" s="69"/>
      <c r="BL59" s="69"/>
      <c r="BM59" s="68" t="s">
        <v>18</v>
      </c>
      <c r="BN59" s="68"/>
      <c r="BO59" s="68"/>
      <c r="BP59" s="68"/>
      <c r="BQ59" s="68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81</v>
      </c>
      <c r="D60" s="50"/>
      <c r="E60" s="50"/>
      <c r="F60" s="50"/>
      <c r="G60" s="50"/>
      <c r="H60" s="50"/>
      <c r="I60" s="50"/>
      <c r="J60" s="50" t="s">
        <v>74</v>
      </c>
      <c r="K60" s="50"/>
      <c r="L60" s="50"/>
      <c r="M60" s="50"/>
      <c r="N60" s="50"/>
      <c r="O60" s="50" t="s">
        <v>74</v>
      </c>
      <c r="P60" s="50"/>
      <c r="Q60" s="50"/>
      <c r="R60" s="50"/>
      <c r="S60" s="50"/>
      <c r="T60" s="50"/>
      <c r="U60" s="50"/>
      <c r="V60" s="50"/>
      <c r="W60" s="50"/>
      <c r="X60" s="50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38.25" customHeight="1">
      <c r="A61" s="40">
        <v>1</v>
      </c>
      <c r="B61" s="40"/>
      <c r="C61" s="51" t="s">
        <v>197</v>
      </c>
      <c r="D61" s="52"/>
      <c r="E61" s="52"/>
      <c r="F61" s="52"/>
      <c r="G61" s="52"/>
      <c r="H61" s="52"/>
      <c r="I61" s="53"/>
      <c r="J61" s="43" t="s">
        <v>83</v>
      </c>
      <c r="K61" s="43"/>
      <c r="L61" s="43"/>
      <c r="M61" s="43"/>
      <c r="N61" s="43"/>
      <c r="O61" s="43" t="s">
        <v>198</v>
      </c>
      <c r="P61" s="43"/>
      <c r="Q61" s="43"/>
      <c r="R61" s="43"/>
      <c r="S61" s="43"/>
      <c r="T61" s="43"/>
      <c r="U61" s="43"/>
      <c r="V61" s="43"/>
      <c r="W61" s="43"/>
      <c r="X61" s="43"/>
      <c r="Y61" s="39">
        <v>0</v>
      </c>
      <c r="Z61" s="39"/>
      <c r="AA61" s="39"/>
      <c r="AB61" s="39"/>
      <c r="AC61" s="39"/>
      <c r="AD61" s="39">
        <v>0</v>
      </c>
      <c r="AE61" s="39"/>
      <c r="AF61" s="39"/>
      <c r="AG61" s="39"/>
      <c r="AH61" s="39"/>
      <c r="AI61" s="39">
        <f>Y61+AD61</f>
        <v>0</v>
      </c>
      <c r="AJ61" s="39"/>
      <c r="AK61" s="39"/>
      <c r="AL61" s="39"/>
      <c r="AM61" s="39"/>
      <c r="AN61" s="39">
        <v>0</v>
      </c>
      <c r="AO61" s="39"/>
      <c r="AP61" s="39"/>
      <c r="AQ61" s="39"/>
      <c r="AR61" s="39"/>
      <c r="AS61" s="39">
        <v>0</v>
      </c>
      <c r="AT61" s="39"/>
      <c r="AU61" s="39"/>
      <c r="AV61" s="39"/>
      <c r="AW61" s="39"/>
      <c r="AX61" s="38">
        <f>AN61+AS61</f>
        <v>0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f>BC61+BH61</f>
        <v>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38.25" customHeight="1">
      <c r="A62" s="40">
        <v>2</v>
      </c>
      <c r="B62" s="40"/>
      <c r="C62" s="51" t="s">
        <v>199</v>
      </c>
      <c r="D62" s="41"/>
      <c r="E62" s="41"/>
      <c r="F62" s="41"/>
      <c r="G62" s="41"/>
      <c r="H62" s="41"/>
      <c r="I62" s="42"/>
      <c r="J62" s="43" t="s">
        <v>83</v>
      </c>
      <c r="K62" s="43"/>
      <c r="L62" s="43"/>
      <c r="M62" s="43"/>
      <c r="N62" s="43"/>
      <c r="O62" s="43" t="s">
        <v>198</v>
      </c>
      <c r="P62" s="43"/>
      <c r="Q62" s="43"/>
      <c r="R62" s="43"/>
      <c r="S62" s="43"/>
      <c r="T62" s="43"/>
      <c r="U62" s="43"/>
      <c r="V62" s="43"/>
      <c r="W62" s="43"/>
      <c r="X62" s="43"/>
      <c r="Y62" s="39">
        <v>0</v>
      </c>
      <c r="Z62" s="39"/>
      <c r="AA62" s="39"/>
      <c r="AB62" s="39"/>
      <c r="AC62" s="39"/>
      <c r="AD62" s="39">
        <v>0</v>
      </c>
      <c r="AE62" s="39"/>
      <c r="AF62" s="39"/>
      <c r="AG62" s="39"/>
      <c r="AH62" s="39"/>
      <c r="AI62" s="39">
        <f>Y62+AD62</f>
        <v>0</v>
      </c>
      <c r="AJ62" s="39"/>
      <c r="AK62" s="39"/>
      <c r="AL62" s="39"/>
      <c r="AM62" s="39"/>
      <c r="AN62" s="39">
        <v>0</v>
      </c>
      <c r="AO62" s="39"/>
      <c r="AP62" s="39"/>
      <c r="AQ62" s="39"/>
      <c r="AR62" s="39"/>
      <c r="AS62" s="39">
        <v>0</v>
      </c>
      <c r="AT62" s="39"/>
      <c r="AU62" s="39"/>
      <c r="AV62" s="39"/>
      <c r="AW62" s="39"/>
      <c r="AX62" s="38">
        <f>AN62+AS62</f>
        <v>0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f>BC62+BH62</f>
        <v>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117" t="s">
        <v>86</v>
      </c>
      <c r="D63" s="48"/>
      <c r="E63" s="48"/>
      <c r="F63" s="48"/>
      <c r="G63" s="48"/>
      <c r="H63" s="48"/>
      <c r="I63" s="49"/>
      <c r="J63" s="50" t="s">
        <v>74</v>
      </c>
      <c r="K63" s="50"/>
      <c r="L63" s="50"/>
      <c r="M63" s="50"/>
      <c r="N63" s="50"/>
      <c r="O63" s="50" t="s">
        <v>74</v>
      </c>
      <c r="P63" s="50"/>
      <c r="Q63" s="50"/>
      <c r="R63" s="50"/>
      <c r="S63" s="50"/>
      <c r="T63" s="50"/>
      <c r="U63" s="50"/>
      <c r="V63" s="50"/>
      <c r="W63" s="50"/>
      <c r="X63" s="50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38.25" customHeight="1">
      <c r="A64" s="40">
        <v>3</v>
      </c>
      <c r="B64" s="40"/>
      <c r="C64" s="51" t="s">
        <v>200</v>
      </c>
      <c r="D64" s="41"/>
      <c r="E64" s="41"/>
      <c r="F64" s="41"/>
      <c r="G64" s="41"/>
      <c r="H64" s="41"/>
      <c r="I64" s="42"/>
      <c r="J64" s="43" t="s">
        <v>76</v>
      </c>
      <c r="K64" s="43"/>
      <c r="L64" s="43"/>
      <c r="M64" s="43"/>
      <c r="N64" s="43"/>
      <c r="O64" s="43" t="s">
        <v>198</v>
      </c>
      <c r="P64" s="43"/>
      <c r="Q64" s="43"/>
      <c r="R64" s="43"/>
      <c r="S64" s="43"/>
      <c r="T64" s="43"/>
      <c r="U64" s="43"/>
      <c r="V64" s="43"/>
      <c r="W64" s="43"/>
      <c r="X64" s="43"/>
      <c r="Y64" s="39">
        <v>0</v>
      </c>
      <c r="Z64" s="39"/>
      <c r="AA64" s="39"/>
      <c r="AB64" s="39"/>
      <c r="AC64" s="39"/>
      <c r="AD64" s="39">
        <v>0</v>
      </c>
      <c r="AE64" s="39"/>
      <c r="AF64" s="39"/>
      <c r="AG64" s="39"/>
      <c r="AH64" s="39"/>
      <c r="AI64" s="39">
        <f>Y64+AD64</f>
        <v>0</v>
      </c>
      <c r="AJ64" s="39"/>
      <c r="AK64" s="39"/>
      <c r="AL64" s="39"/>
      <c r="AM64" s="39"/>
      <c r="AN64" s="39">
        <v>0</v>
      </c>
      <c r="AO64" s="39"/>
      <c r="AP64" s="39"/>
      <c r="AQ64" s="39"/>
      <c r="AR64" s="39"/>
      <c r="AS64" s="39">
        <v>0</v>
      </c>
      <c r="AT64" s="39"/>
      <c r="AU64" s="39"/>
      <c r="AV64" s="39"/>
      <c r="AW64" s="39"/>
      <c r="AX64" s="38">
        <f>AN64+AS64</f>
        <v>0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f>BC64+BH64</f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38.25" customHeight="1">
      <c r="A65" s="40">
        <v>4</v>
      </c>
      <c r="B65" s="40"/>
      <c r="C65" s="51" t="s">
        <v>201</v>
      </c>
      <c r="D65" s="41"/>
      <c r="E65" s="41"/>
      <c r="F65" s="41"/>
      <c r="G65" s="41"/>
      <c r="H65" s="41"/>
      <c r="I65" s="42"/>
      <c r="J65" s="43" t="s">
        <v>76</v>
      </c>
      <c r="K65" s="43"/>
      <c r="L65" s="43"/>
      <c r="M65" s="43"/>
      <c r="N65" s="43"/>
      <c r="O65" s="43" t="s">
        <v>198</v>
      </c>
      <c r="P65" s="43"/>
      <c r="Q65" s="43"/>
      <c r="R65" s="43"/>
      <c r="S65" s="43"/>
      <c r="T65" s="43"/>
      <c r="U65" s="43"/>
      <c r="V65" s="43"/>
      <c r="W65" s="43"/>
      <c r="X65" s="43"/>
      <c r="Y65" s="39">
        <v>0</v>
      </c>
      <c r="Z65" s="39"/>
      <c r="AA65" s="39"/>
      <c r="AB65" s="39"/>
      <c r="AC65" s="39"/>
      <c r="AD65" s="39">
        <v>0</v>
      </c>
      <c r="AE65" s="39"/>
      <c r="AF65" s="39"/>
      <c r="AG65" s="39"/>
      <c r="AH65" s="39"/>
      <c r="AI65" s="39">
        <f>Y65+AD65</f>
        <v>0</v>
      </c>
      <c r="AJ65" s="39"/>
      <c r="AK65" s="39"/>
      <c r="AL65" s="39"/>
      <c r="AM65" s="39"/>
      <c r="AN65" s="39">
        <v>0</v>
      </c>
      <c r="AO65" s="39"/>
      <c r="AP65" s="39"/>
      <c r="AQ65" s="39"/>
      <c r="AR65" s="39"/>
      <c r="AS65" s="39">
        <v>0</v>
      </c>
      <c r="AT65" s="39"/>
      <c r="AU65" s="39"/>
      <c r="AV65" s="39"/>
      <c r="AW65" s="39"/>
      <c r="AX65" s="38">
        <f>AN65+AS65</f>
        <v>0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f>BC65+BH65</f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31" customFormat="1" ht="15.75">
      <c r="A66" s="46">
        <v>0</v>
      </c>
      <c r="B66" s="46"/>
      <c r="C66" s="117" t="s">
        <v>131</v>
      </c>
      <c r="D66" s="48"/>
      <c r="E66" s="48"/>
      <c r="F66" s="48"/>
      <c r="G66" s="48"/>
      <c r="H66" s="48"/>
      <c r="I66" s="49"/>
      <c r="J66" s="50" t="s">
        <v>74</v>
      </c>
      <c r="K66" s="50"/>
      <c r="L66" s="50"/>
      <c r="M66" s="50"/>
      <c r="N66" s="50"/>
      <c r="O66" s="50" t="s">
        <v>74</v>
      </c>
      <c r="P66" s="50"/>
      <c r="Q66" s="50"/>
      <c r="R66" s="50"/>
      <c r="S66" s="50"/>
      <c r="T66" s="50"/>
      <c r="U66" s="50"/>
      <c r="V66" s="50"/>
      <c r="W66" s="50"/>
      <c r="X66" s="50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78" ht="76.5" customHeight="1">
      <c r="A67" s="40">
        <v>5</v>
      </c>
      <c r="B67" s="40"/>
      <c r="C67" s="51" t="s">
        <v>202</v>
      </c>
      <c r="D67" s="41"/>
      <c r="E67" s="41"/>
      <c r="F67" s="41"/>
      <c r="G67" s="41"/>
      <c r="H67" s="41"/>
      <c r="I67" s="42"/>
      <c r="J67" s="43" t="s">
        <v>133</v>
      </c>
      <c r="K67" s="43"/>
      <c r="L67" s="43"/>
      <c r="M67" s="43"/>
      <c r="N67" s="43"/>
      <c r="O67" s="43" t="s">
        <v>203</v>
      </c>
      <c r="P67" s="43"/>
      <c r="Q67" s="43"/>
      <c r="R67" s="43"/>
      <c r="S67" s="43"/>
      <c r="T67" s="43"/>
      <c r="U67" s="43"/>
      <c r="V67" s="43"/>
      <c r="W67" s="43"/>
      <c r="X67" s="43"/>
      <c r="Y67" s="39">
        <v>0</v>
      </c>
      <c r="Z67" s="39"/>
      <c r="AA67" s="39"/>
      <c r="AB67" s="39"/>
      <c r="AC67" s="39"/>
      <c r="AD67" s="39">
        <v>0</v>
      </c>
      <c r="AE67" s="39"/>
      <c r="AF67" s="39"/>
      <c r="AG67" s="39"/>
      <c r="AH67" s="39"/>
      <c r="AI67" s="39">
        <f>Y67+AD67</f>
        <v>0</v>
      </c>
      <c r="AJ67" s="39"/>
      <c r="AK67" s="39"/>
      <c r="AL67" s="39"/>
      <c r="AM67" s="39"/>
      <c r="AN67" s="39">
        <v>0</v>
      </c>
      <c r="AO67" s="39"/>
      <c r="AP67" s="39"/>
      <c r="AQ67" s="39"/>
      <c r="AR67" s="39"/>
      <c r="AS67" s="39">
        <v>0</v>
      </c>
      <c r="AT67" s="39"/>
      <c r="AU67" s="39"/>
      <c r="AV67" s="39"/>
      <c r="AW67" s="39"/>
      <c r="AX67" s="38">
        <f>AN67+AS67</f>
        <v>0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f>BC67+BH67</f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>
      <c r="A69" s="66" t="s">
        <v>51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</row>
    <row r="70" spans="1:78" ht="15.95" customHeight="1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</row>
    <row r="71" spans="1:78" ht="15.95" customHeight="1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2" customHeight="1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5.95" customHeight="1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42" customHeight="1">
      <c r="A74" s="63" t="s">
        <v>91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3"/>
      <c r="AO74" s="3"/>
      <c r="AP74" s="65" t="s">
        <v>93</v>
      </c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</row>
    <row r="75" spans="1:78">
      <c r="W75" s="57" t="s">
        <v>9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4"/>
      <c r="AO75" s="4"/>
      <c r="AP75" s="57" t="s">
        <v>10</v>
      </c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</row>
    <row r="78" spans="1:78" ht="15.95" customHeight="1">
      <c r="A78" s="63" t="s">
        <v>92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3"/>
      <c r="AO78" s="3"/>
      <c r="AP78" s="65" t="s">
        <v>94</v>
      </c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</row>
    <row r="79" spans="1:78">
      <c r="W79" s="57" t="s">
        <v>9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4"/>
      <c r="AO79" s="4"/>
      <c r="AP79" s="57" t="s">
        <v>10</v>
      </c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</row>
  </sheetData>
  <mergeCells count="319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0:BB60"/>
    <mergeCell ref="BC60:BG60"/>
    <mergeCell ref="BH60:BL60"/>
    <mergeCell ref="A69:BL69"/>
    <mergeCell ref="A70:BL70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</mergeCells>
  <conditionalFormatting sqref="C60:C67">
    <cfRule type="cellIs" dxfId="13" priority="2" stopIfTrue="1" operator="equal">
      <formula>$C59</formula>
    </cfRule>
  </conditionalFormatting>
  <conditionalFormatting sqref="A60:B67">
    <cfRule type="cellIs" dxfId="1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6"/>
  <sheetViews>
    <sheetView topLeftCell="A69" workbookViewId="0">
      <selection activeCell="AN77" sqref="AN77:AR7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5" t="s">
        <v>52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9" customHeight="1"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.75" customHeight="1"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</row>
    <row r="7" spans="1:64" ht="9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>
      <c r="A10" s="114" t="s">
        <v>20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>
      <c r="A12" s="114" t="s">
        <v>98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06" t="s">
        <v>89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9"/>
      <c r="N14" s="112" t="s">
        <v>90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06" t="s">
        <v>95</v>
      </c>
      <c r="AV14" s="107"/>
      <c r="AW14" s="107"/>
      <c r="AX14" s="107"/>
      <c r="AY14" s="107"/>
      <c r="AZ14" s="107"/>
      <c r="BA14" s="107"/>
      <c r="BB14" s="10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09" t="s">
        <v>57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9" t="s">
        <v>59</v>
      </c>
      <c r="AV15" s="109"/>
      <c r="AW15" s="109"/>
      <c r="AX15" s="109"/>
      <c r="AY15" s="109"/>
      <c r="AZ15" s="109"/>
      <c r="BA15" s="109"/>
      <c r="BB15" s="10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06" t="s">
        <v>102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9"/>
      <c r="N17" s="112" t="s">
        <v>101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06" t="s">
        <v>95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9" t="s">
        <v>59</v>
      </c>
      <c r="AV18" s="109"/>
      <c r="AW18" s="109"/>
      <c r="AX18" s="109"/>
      <c r="AY18" s="109"/>
      <c r="AZ18" s="109"/>
      <c r="BA18" s="109"/>
      <c r="BB18" s="10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06" t="s">
        <v>217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219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4"/>
      <c r="AA20" s="106" t="s">
        <v>220</v>
      </c>
      <c r="AB20" s="107"/>
      <c r="AC20" s="107"/>
      <c r="AD20" s="107"/>
      <c r="AE20" s="107"/>
      <c r="AF20" s="107"/>
      <c r="AG20" s="107"/>
      <c r="AH20" s="107"/>
      <c r="AI20" s="107"/>
      <c r="AJ20" s="24"/>
      <c r="AK20" s="108" t="s">
        <v>218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4"/>
      <c r="BE20" s="106" t="s">
        <v>96</v>
      </c>
      <c r="BF20" s="107"/>
      <c r="BG20" s="107"/>
      <c r="BH20" s="107"/>
      <c r="BI20" s="107"/>
      <c r="BJ20" s="107"/>
      <c r="BK20" s="107"/>
      <c r="BL20" s="107"/>
    </row>
    <row r="21" spans="1:79" ht="23.25" customHeight="1">
      <c r="A21"/>
      <c r="B21" s="109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61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7"/>
      <c r="AA21" s="110" t="s">
        <v>62</v>
      </c>
      <c r="AB21" s="110"/>
      <c r="AC21" s="110"/>
      <c r="AD21" s="110"/>
      <c r="AE21" s="110"/>
      <c r="AF21" s="110"/>
      <c r="AG21" s="110"/>
      <c r="AH21" s="110"/>
      <c r="AI21" s="110"/>
      <c r="AJ21" s="27"/>
      <c r="AK21" s="111" t="s">
        <v>63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7"/>
      <c r="BE21" s="109" t="s">
        <v>64</v>
      </c>
      <c r="BF21" s="109"/>
      <c r="BG21" s="109"/>
      <c r="BH21" s="109"/>
      <c r="BI21" s="109"/>
      <c r="BJ21" s="109"/>
      <c r="BK21" s="109"/>
      <c r="BL21" s="109"/>
    </row>
    <row r="22" spans="1:79" ht="6.75" customHeight="1"/>
    <row r="23" spans="1:79" ht="15.75" customHeight="1">
      <c r="A23" s="66" t="s">
        <v>43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27.75" customHeight="1">
      <c r="A24" s="102" t="s">
        <v>3</v>
      </c>
      <c r="B24" s="102"/>
      <c r="C24" s="102"/>
      <c r="D24" s="102"/>
      <c r="E24" s="102"/>
      <c r="F24" s="102"/>
      <c r="G24" s="103" t="s">
        <v>41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>
      <c r="A25" s="58" t="s">
        <v>39</v>
      </c>
      <c r="B25" s="58"/>
      <c r="C25" s="58"/>
      <c r="D25" s="58"/>
      <c r="E25" s="58"/>
      <c r="F25" s="58"/>
      <c r="G25" s="73" t="s">
        <v>16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55</v>
      </c>
    </row>
    <row r="26" spans="1:79" ht="12.75" customHeight="1">
      <c r="A26" s="58">
        <v>1</v>
      </c>
      <c r="B26" s="58"/>
      <c r="C26" s="58"/>
      <c r="D26" s="58"/>
      <c r="E26" s="58"/>
      <c r="F26" s="58"/>
      <c r="G26" s="59" t="s">
        <v>66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6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5.95" customHeight="1">
      <c r="A29" s="101" t="s">
        <v>215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6" t="s">
        <v>45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27.75" customHeight="1">
      <c r="A32" s="102" t="s">
        <v>3</v>
      </c>
      <c r="B32" s="102"/>
      <c r="C32" s="102"/>
      <c r="D32" s="102"/>
      <c r="E32" s="102"/>
      <c r="F32" s="102"/>
      <c r="G32" s="103" t="s">
        <v>42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>
      <c r="A33" s="58" t="s">
        <v>15</v>
      </c>
      <c r="B33" s="58"/>
      <c r="C33" s="58"/>
      <c r="D33" s="58"/>
      <c r="E33" s="58"/>
      <c r="F33" s="58"/>
      <c r="G33" s="73" t="s">
        <v>16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56</v>
      </c>
    </row>
    <row r="34" spans="1:79" ht="12.75" customHeight="1">
      <c r="A34" s="58">
        <v>1</v>
      </c>
      <c r="B34" s="58"/>
      <c r="C34" s="58"/>
      <c r="D34" s="58"/>
      <c r="E34" s="58"/>
      <c r="F34" s="58"/>
      <c r="G34" s="59" t="s">
        <v>209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CA34" s="1" t="s">
        <v>54</v>
      </c>
    </row>
    <row r="36" spans="1:79" ht="15.75" customHeight="1">
      <c r="A36" s="66" t="s">
        <v>46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</row>
    <row r="37" spans="1:79" ht="15" customHeight="1">
      <c r="A37" s="93" t="s">
        <v>97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</row>
    <row r="38" spans="1:79" ht="48" customHeight="1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29.1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79" ht="15.95" customHeight="1">
      <c r="A40" s="98">
        <v>1</v>
      </c>
      <c r="B40" s="98"/>
      <c r="C40" s="98">
        <v>2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5">
        <v>3</v>
      </c>
      <c r="AB40" s="96"/>
      <c r="AC40" s="96"/>
      <c r="AD40" s="96"/>
      <c r="AE40" s="97"/>
      <c r="AF40" s="95">
        <v>4</v>
      </c>
      <c r="AG40" s="96"/>
      <c r="AH40" s="96"/>
      <c r="AI40" s="96"/>
      <c r="AJ40" s="97"/>
      <c r="AK40" s="95">
        <v>5</v>
      </c>
      <c r="AL40" s="96"/>
      <c r="AM40" s="96"/>
      <c r="AN40" s="96"/>
      <c r="AO40" s="97"/>
      <c r="AP40" s="95">
        <v>6</v>
      </c>
      <c r="AQ40" s="96"/>
      <c r="AR40" s="96"/>
      <c r="AS40" s="96"/>
      <c r="AT40" s="97"/>
      <c r="AU40" s="95">
        <v>7</v>
      </c>
      <c r="AV40" s="96"/>
      <c r="AW40" s="96"/>
      <c r="AX40" s="96"/>
      <c r="AY40" s="97"/>
      <c r="AZ40" s="95">
        <v>8</v>
      </c>
      <c r="BA40" s="96"/>
      <c r="BB40" s="96"/>
      <c r="BC40" s="97"/>
      <c r="BD40" s="95">
        <v>9</v>
      </c>
      <c r="BE40" s="96"/>
      <c r="BF40" s="96"/>
      <c r="BG40" s="96"/>
      <c r="BH40" s="97"/>
      <c r="BI40" s="98">
        <v>10</v>
      </c>
      <c r="BJ40" s="98"/>
      <c r="BK40" s="98"/>
      <c r="BL40" s="98"/>
      <c r="BM40" s="98"/>
      <c r="BN40" s="98">
        <v>11</v>
      </c>
      <c r="BO40" s="98"/>
      <c r="BP40" s="98"/>
      <c r="BQ40" s="98"/>
    </row>
    <row r="41" spans="1:79" ht="15.75" hidden="1" customHeight="1">
      <c r="A41" s="58" t="s">
        <v>15</v>
      </c>
      <c r="B41" s="58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69" t="s">
        <v>12</v>
      </c>
      <c r="AB41" s="69"/>
      <c r="AC41" s="69"/>
      <c r="AD41" s="69"/>
      <c r="AE41" s="69"/>
      <c r="AF41" s="69" t="s">
        <v>11</v>
      </c>
      <c r="AG41" s="69"/>
      <c r="AH41" s="69"/>
      <c r="AI41" s="69"/>
      <c r="AJ41" s="69"/>
      <c r="AK41" s="86" t="s">
        <v>18</v>
      </c>
      <c r="AL41" s="86"/>
      <c r="AM41" s="86"/>
      <c r="AN41" s="86"/>
      <c r="AO41" s="86"/>
      <c r="AP41" s="69" t="s">
        <v>13</v>
      </c>
      <c r="AQ41" s="69"/>
      <c r="AR41" s="69"/>
      <c r="AS41" s="69"/>
      <c r="AT41" s="69"/>
      <c r="AU41" s="69" t="s">
        <v>14</v>
      </c>
      <c r="AV41" s="69"/>
      <c r="AW41" s="69"/>
      <c r="AX41" s="69"/>
      <c r="AY41" s="69"/>
      <c r="AZ41" s="86" t="s">
        <v>18</v>
      </c>
      <c r="BA41" s="86"/>
      <c r="BB41" s="86"/>
      <c r="BC41" s="86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7" t="s">
        <v>18</v>
      </c>
      <c r="BO41" s="87"/>
      <c r="BP41" s="87"/>
      <c r="BQ41" s="87"/>
      <c r="CA41" s="1" t="s">
        <v>21</v>
      </c>
    </row>
    <row r="42" spans="1:79" ht="15.75" customHeight="1">
      <c r="A42" s="40">
        <v>1</v>
      </c>
      <c r="B42" s="40"/>
      <c r="C42" s="62" t="s">
        <v>122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55">
        <v>23607</v>
      </c>
      <c r="AB42" s="55"/>
      <c r="AC42" s="55"/>
      <c r="AD42" s="55"/>
      <c r="AE42" s="55"/>
      <c r="AF42" s="55">
        <v>0</v>
      </c>
      <c r="AG42" s="55"/>
      <c r="AH42" s="55"/>
      <c r="AI42" s="55"/>
      <c r="AJ42" s="55"/>
      <c r="AK42" s="55">
        <f>AA42+AF42</f>
        <v>23607</v>
      </c>
      <c r="AL42" s="55"/>
      <c r="AM42" s="55"/>
      <c r="AN42" s="55"/>
      <c r="AO42" s="55"/>
      <c r="AP42" s="55">
        <v>23606</v>
      </c>
      <c r="AQ42" s="55"/>
      <c r="AR42" s="55"/>
      <c r="AS42" s="55"/>
      <c r="AT42" s="55"/>
      <c r="AU42" s="55">
        <v>0</v>
      </c>
      <c r="AV42" s="55"/>
      <c r="AW42" s="55"/>
      <c r="AX42" s="55"/>
      <c r="AY42" s="55"/>
      <c r="AZ42" s="55">
        <f>AP42+AU42</f>
        <v>23606</v>
      </c>
      <c r="BA42" s="55"/>
      <c r="BB42" s="55"/>
      <c r="BC42" s="55"/>
      <c r="BD42" s="55">
        <f>AP42-AA42</f>
        <v>-1</v>
      </c>
      <c r="BE42" s="55"/>
      <c r="BF42" s="55"/>
      <c r="BG42" s="55"/>
      <c r="BH42" s="55"/>
      <c r="BI42" s="55">
        <f>AU42-AF42</f>
        <v>0</v>
      </c>
      <c r="BJ42" s="55"/>
      <c r="BK42" s="55"/>
      <c r="BL42" s="55"/>
      <c r="BM42" s="55"/>
      <c r="BN42" s="55">
        <f>BD42+BI42</f>
        <v>-1</v>
      </c>
      <c r="BO42" s="55"/>
      <c r="BP42" s="55"/>
      <c r="BQ42" s="55"/>
      <c r="CA42" s="1" t="s">
        <v>22</v>
      </c>
    </row>
    <row r="43" spans="1:79" ht="15.75" customHeight="1">
      <c r="A43" s="40">
        <v>2</v>
      </c>
      <c r="B43" s="40"/>
      <c r="C43" s="62" t="s">
        <v>123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55">
        <v>0</v>
      </c>
      <c r="AB43" s="55"/>
      <c r="AC43" s="55"/>
      <c r="AD43" s="55"/>
      <c r="AE43" s="55"/>
      <c r="AF43" s="55">
        <v>2412559</v>
      </c>
      <c r="AG43" s="55"/>
      <c r="AH43" s="55"/>
      <c r="AI43" s="55"/>
      <c r="AJ43" s="55"/>
      <c r="AK43" s="55">
        <f>AA43+AF43</f>
        <v>2412559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2268935</v>
      </c>
      <c r="AV43" s="55"/>
      <c r="AW43" s="55"/>
      <c r="AX43" s="55"/>
      <c r="AY43" s="55"/>
      <c r="AZ43" s="55">
        <f>AP43+AU43</f>
        <v>2268935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-143624</v>
      </c>
      <c r="BJ43" s="55"/>
      <c r="BK43" s="55"/>
      <c r="BL43" s="55"/>
      <c r="BM43" s="55"/>
      <c r="BN43" s="55">
        <f>BD43+BI43</f>
        <v>-143624</v>
      </c>
      <c r="BO43" s="55"/>
      <c r="BP43" s="55"/>
      <c r="BQ43" s="55"/>
    </row>
    <row r="44" spans="1:79" ht="15.75" customHeight="1">
      <c r="A44" s="40">
        <v>3</v>
      </c>
      <c r="B44" s="40"/>
      <c r="C44" s="62" t="s">
        <v>185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/>
      <c r="AA44" s="55">
        <v>0</v>
      </c>
      <c r="AB44" s="55"/>
      <c r="AC44" s="55"/>
      <c r="AD44" s="55"/>
      <c r="AE44" s="55"/>
      <c r="AF44" s="55">
        <v>7300</v>
      </c>
      <c r="AG44" s="55"/>
      <c r="AH44" s="55"/>
      <c r="AI44" s="55"/>
      <c r="AJ44" s="55"/>
      <c r="AK44" s="55">
        <f>AA44+AF44</f>
        <v>7300</v>
      </c>
      <c r="AL44" s="55"/>
      <c r="AM44" s="55"/>
      <c r="AN44" s="55"/>
      <c r="AO44" s="55"/>
      <c r="AP44" s="55">
        <v>0</v>
      </c>
      <c r="AQ44" s="55"/>
      <c r="AR44" s="55"/>
      <c r="AS44" s="55"/>
      <c r="AT44" s="55"/>
      <c r="AU44" s="55">
        <v>0</v>
      </c>
      <c r="AV44" s="55"/>
      <c r="AW44" s="55"/>
      <c r="AX44" s="55"/>
      <c r="AY44" s="55"/>
      <c r="AZ44" s="55">
        <f>AP44+AU44</f>
        <v>0</v>
      </c>
      <c r="BA44" s="55"/>
      <c r="BB44" s="55"/>
      <c r="BC44" s="55"/>
      <c r="BD44" s="55">
        <f>AP44-AA44</f>
        <v>0</v>
      </c>
      <c r="BE44" s="55"/>
      <c r="BF44" s="55"/>
      <c r="BG44" s="55"/>
      <c r="BH44" s="55"/>
      <c r="BI44" s="55">
        <f>AU44-AF44</f>
        <v>-7300</v>
      </c>
      <c r="BJ44" s="55"/>
      <c r="BK44" s="55"/>
      <c r="BL44" s="55"/>
      <c r="BM44" s="55"/>
      <c r="BN44" s="55">
        <f>BD44+BI44</f>
        <v>-7300</v>
      </c>
      <c r="BO44" s="55"/>
      <c r="BP44" s="55"/>
      <c r="BQ44" s="55"/>
    </row>
    <row r="45" spans="1:79" ht="15.75" customHeight="1">
      <c r="A45" s="40">
        <v>4</v>
      </c>
      <c r="B45" s="40"/>
      <c r="C45" s="62" t="s">
        <v>70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55">
        <v>0</v>
      </c>
      <c r="AB45" s="55"/>
      <c r="AC45" s="55"/>
      <c r="AD45" s="55"/>
      <c r="AE45" s="55"/>
      <c r="AF45" s="55">
        <v>200000</v>
      </c>
      <c r="AG45" s="55"/>
      <c r="AH45" s="55"/>
      <c r="AI45" s="55"/>
      <c r="AJ45" s="55"/>
      <c r="AK45" s="55">
        <f>AA45+AF45</f>
        <v>200000</v>
      </c>
      <c r="AL45" s="55"/>
      <c r="AM45" s="55"/>
      <c r="AN45" s="55"/>
      <c r="AO45" s="55"/>
      <c r="AP45" s="55">
        <v>0</v>
      </c>
      <c r="AQ45" s="55"/>
      <c r="AR45" s="55"/>
      <c r="AS45" s="55"/>
      <c r="AT45" s="55"/>
      <c r="AU45" s="55">
        <v>189731</v>
      </c>
      <c r="AV45" s="55"/>
      <c r="AW45" s="55"/>
      <c r="AX45" s="55"/>
      <c r="AY45" s="55"/>
      <c r="AZ45" s="55">
        <f>AP45+AU45</f>
        <v>189731</v>
      </c>
      <c r="BA45" s="55"/>
      <c r="BB45" s="55"/>
      <c r="BC45" s="55"/>
      <c r="BD45" s="55">
        <f>AP45-AA45</f>
        <v>0</v>
      </c>
      <c r="BE45" s="55"/>
      <c r="BF45" s="55"/>
      <c r="BG45" s="55"/>
      <c r="BH45" s="55"/>
      <c r="BI45" s="55">
        <f>AU45-AF45</f>
        <v>-10269</v>
      </c>
      <c r="BJ45" s="55"/>
      <c r="BK45" s="55"/>
      <c r="BL45" s="55"/>
      <c r="BM45" s="55"/>
      <c r="BN45" s="55">
        <f>BD45+BI45</f>
        <v>-10269</v>
      </c>
      <c r="BO45" s="55"/>
      <c r="BP45" s="55"/>
      <c r="BQ45" s="55"/>
    </row>
    <row r="46" spans="1:79" s="31" customFormat="1" ht="15.75">
      <c r="A46" s="46"/>
      <c r="B46" s="46"/>
      <c r="C46" s="56" t="s">
        <v>71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  <c r="AA46" s="54">
        <v>23607</v>
      </c>
      <c r="AB46" s="54"/>
      <c r="AC46" s="54"/>
      <c r="AD46" s="54"/>
      <c r="AE46" s="54"/>
      <c r="AF46" s="54">
        <v>2619859</v>
      </c>
      <c r="AG46" s="54"/>
      <c r="AH46" s="54"/>
      <c r="AI46" s="54"/>
      <c r="AJ46" s="54"/>
      <c r="AK46" s="54">
        <f>AA46+AF46</f>
        <v>2643466</v>
      </c>
      <c r="AL46" s="54"/>
      <c r="AM46" s="54"/>
      <c r="AN46" s="54"/>
      <c r="AO46" s="54"/>
      <c r="AP46" s="54">
        <v>23607</v>
      </c>
      <c r="AQ46" s="54"/>
      <c r="AR46" s="54"/>
      <c r="AS46" s="54"/>
      <c r="AT46" s="54"/>
      <c r="AU46" s="54">
        <v>2458666</v>
      </c>
      <c r="AV46" s="54"/>
      <c r="AW46" s="54"/>
      <c r="AX46" s="54"/>
      <c r="AY46" s="54"/>
      <c r="AZ46" s="54">
        <f>AP46+AU46</f>
        <v>2482273</v>
      </c>
      <c r="BA46" s="54"/>
      <c r="BB46" s="54"/>
      <c r="BC46" s="54"/>
      <c r="BD46" s="54">
        <f>AP46-AA46</f>
        <v>0</v>
      </c>
      <c r="BE46" s="54"/>
      <c r="BF46" s="54"/>
      <c r="BG46" s="54"/>
      <c r="BH46" s="54"/>
      <c r="BI46" s="54">
        <f>AU46-AF46</f>
        <v>-161193</v>
      </c>
      <c r="BJ46" s="54"/>
      <c r="BK46" s="54"/>
      <c r="BL46" s="54"/>
      <c r="BM46" s="54"/>
      <c r="BN46" s="54">
        <f>BD46+BI46</f>
        <v>-161193</v>
      </c>
      <c r="BO46" s="54"/>
      <c r="BP46" s="54"/>
      <c r="BQ46" s="54"/>
    </row>
    <row r="48" spans="1:79" ht="15.75" customHeight="1">
      <c r="A48" s="66" t="s">
        <v>47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</row>
    <row r="49" spans="1:79" ht="15" customHeight="1">
      <c r="A49" s="93" t="s">
        <v>97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</row>
    <row r="50" spans="1:79" ht="28.5" customHeight="1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27</v>
      </c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 t="s">
        <v>49</v>
      </c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 t="s">
        <v>0</v>
      </c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79" ht="29.1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2</v>
      </c>
      <c r="R51" s="40"/>
      <c r="S51" s="40"/>
      <c r="T51" s="40"/>
      <c r="U51" s="40"/>
      <c r="V51" s="40" t="s">
        <v>1</v>
      </c>
      <c r="W51" s="40"/>
      <c r="X51" s="40"/>
      <c r="Y51" s="40"/>
      <c r="Z51" s="40"/>
      <c r="AA51" s="40" t="s">
        <v>28</v>
      </c>
      <c r="AB51" s="40"/>
      <c r="AC51" s="40"/>
      <c r="AD51" s="40"/>
      <c r="AE51" s="40"/>
      <c r="AF51" s="40"/>
      <c r="AG51" s="40" t="s">
        <v>2</v>
      </c>
      <c r="AH51" s="40"/>
      <c r="AI51" s="40"/>
      <c r="AJ51" s="40"/>
      <c r="AK51" s="40"/>
      <c r="AL51" s="40" t="s">
        <v>1</v>
      </c>
      <c r="AM51" s="40"/>
      <c r="AN51" s="40"/>
      <c r="AO51" s="40"/>
      <c r="AP51" s="40"/>
      <c r="AQ51" s="40" t="s">
        <v>28</v>
      </c>
      <c r="AR51" s="40"/>
      <c r="AS51" s="40"/>
      <c r="AT51" s="40"/>
      <c r="AU51" s="40"/>
      <c r="AV51" s="40"/>
      <c r="AW51" s="70" t="s">
        <v>2</v>
      </c>
      <c r="AX51" s="71"/>
      <c r="AY51" s="71"/>
      <c r="AZ51" s="71"/>
      <c r="BA51" s="72"/>
      <c r="BB51" s="70" t="s">
        <v>1</v>
      </c>
      <c r="BC51" s="71"/>
      <c r="BD51" s="71"/>
      <c r="BE51" s="71"/>
      <c r="BF51" s="72"/>
      <c r="BG51" s="40" t="s">
        <v>28</v>
      </c>
      <c r="BH51" s="40"/>
      <c r="BI51" s="40"/>
      <c r="BJ51" s="40"/>
      <c r="BK51" s="40"/>
      <c r="BL51" s="40"/>
      <c r="BM51" s="2"/>
      <c r="BN51" s="2"/>
      <c r="BO51" s="2"/>
      <c r="BP51" s="2"/>
      <c r="BQ51" s="2"/>
    </row>
    <row r="52" spans="1:79" ht="15.95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>
        <v>3</v>
      </c>
      <c r="W52" s="40"/>
      <c r="X52" s="40"/>
      <c r="Y52" s="40"/>
      <c r="Z52" s="40"/>
      <c r="AA52" s="40">
        <v>4</v>
      </c>
      <c r="AB52" s="40"/>
      <c r="AC52" s="40"/>
      <c r="AD52" s="40"/>
      <c r="AE52" s="40"/>
      <c r="AF52" s="40"/>
      <c r="AG52" s="40">
        <v>5</v>
      </c>
      <c r="AH52" s="40"/>
      <c r="AI52" s="40"/>
      <c r="AJ52" s="40"/>
      <c r="AK52" s="40"/>
      <c r="AL52" s="40">
        <v>6</v>
      </c>
      <c r="AM52" s="40"/>
      <c r="AN52" s="40"/>
      <c r="AO52" s="40"/>
      <c r="AP52" s="40"/>
      <c r="AQ52" s="40">
        <v>7</v>
      </c>
      <c r="AR52" s="40"/>
      <c r="AS52" s="40"/>
      <c r="AT52" s="40"/>
      <c r="AU52" s="40"/>
      <c r="AV52" s="40"/>
      <c r="AW52" s="40">
        <v>8</v>
      </c>
      <c r="AX52" s="40"/>
      <c r="AY52" s="40"/>
      <c r="AZ52" s="40"/>
      <c r="BA52" s="40"/>
      <c r="BB52" s="92">
        <v>9</v>
      </c>
      <c r="BC52" s="92"/>
      <c r="BD52" s="92"/>
      <c r="BE52" s="92"/>
      <c r="BF52" s="92"/>
      <c r="BG52" s="92">
        <v>10</v>
      </c>
      <c r="BH52" s="92"/>
      <c r="BI52" s="92"/>
      <c r="BJ52" s="92"/>
      <c r="BK52" s="92"/>
      <c r="BL52" s="92"/>
      <c r="BM52" s="6"/>
      <c r="BN52" s="6"/>
      <c r="BO52" s="6"/>
      <c r="BP52" s="6"/>
      <c r="BQ52" s="6"/>
    </row>
    <row r="53" spans="1:79" ht="18" hidden="1" customHeight="1">
      <c r="A53" s="76" t="s">
        <v>16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69" t="s">
        <v>12</v>
      </c>
      <c r="R53" s="69"/>
      <c r="S53" s="69"/>
      <c r="T53" s="69"/>
      <c r="U53" s="69"/>
      <c r="V53" s="69" t="s">
        <v>11</v>
      </c>
      <c r="W53" s="69"/>
      <c r="X53" s="69"/>
      <c r="Y53" s="69"/>
      <c r="Z53" s="69"/>
      <c r="AA53" s="86" t="s">
        <v>18</v>
      </c>
      <c r="AB53" s="87"/>
      <c r="AC53" s="87"/>
      <c r="AD53" s="87"/>
      <c r="AE53" s="87"/>
      <c r="AF53" s="87"/>
      <c r="AG53" s="69" t="s">
        <v>13</v>
      </c>
      <c r="AH53" s="69"/>
      <c r="AI53" s="69"/>
      <c r="AJ53" s="69"/>
      <c r="AK53" s="69"/>
      <c r="AL53" s="69" t="s">
        <v>14</v>
      </c>
      <c r="AM53" s="69"/>
      <c r="AN53" s="69"/>
      <c r="AO53" s="69"/>
      <c r="AP53" s="69"/>
      <c r="AQ53" s="86" t="s">
        <v>18</v>
      </c>
      <c r="AR53" s="87"/>
      <c r="AS53" s="87"/>
      <c r="AT53" s="87"/>
      <c r="AU53" s="87"/>
      <c r="AV53" s="87"/>
      <c r="AW53" s="88" t="s">
        <v>19</v>
      </c>
      <c r="AX53" s="89"/>
      <c r="AY53" s="89"/>
      <c r="AZ53" s="89"/>
      <c r="BA53" s="90"/>
      <c r="BB53" s="88" t="s">
        <v>19</v>
      </c>
      <c r="BC53" s="89"/>
      <c r="BD53" s="89"/>
      <c r="BE53" s="89"/>
      <c r="BF53" s="90"/>
      <c r="BG53" s="87" t="s">
        <v>18</v>
      </c>
      <c r="BH53" s="87"/>
      <c r="BI53" s="87"/>
      <c r="BJ53" s="87"/>
      <c r="BK53" s="87"/>
      <c r="BL53" s="87"/>
      <c r="BM53" s="7"/>
      <c r="BN53" s="7"/>
      <c r="BO53" s="7"/>
      <c r="BP53" s="7"/>
      <c r="BQ53" s="7"/>
      <c r="CA53" s="1" t="s">
        <v>23</v>
      </c>
    </row>
    <row r="54" spans="1:79" s="31" customFormat="1" ht="15.75">
      <c r="A54" s="91" t="s">
        <v>72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>
        <f>Q54+V54</f>
        <v>0</v>
      </c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>
        <f>AG54+AL54</f>
        <v>0</v>
      </c>
      <c r="AR54" s="78"/>
      <c r="AS54" s="78"/>
      <c r="AT54" s="78"/>
      <c r="AU54" s="78"/>
      <c r="AV54" s="78"/>
      <c r="AW54" s="78">
        <f>AG54-Q54</f>
        <v>0</v>
      </c>
      <c r="AX54" s="78"/>
      <c r="AY54" s="78"/>
      <c r="AZ54" s="78"/>
      <c r="BA54" s="78"/>
      <c r="BB54" s="79">
        <f>AL54-V54</f>
        <v>0</v>
      </c>
      <c r="BC54" s="79"/>
      <c r="BD54" s="79"/>
      <c r="BE54" s="79"/>
      <c r="BF54" s="79"/>
      <c r="BG54" s="79">
        <f>AW54+BB54</f>
        <v>0</v>
      </c>
      <c r="BH54" s="79"/>
      <c r="BI54" s="79"/>
      <c r="BJ54" s="79"/>
      <c r="BK54" s="79"/>
      <c r="BL54" s="79"/>
      <c r="BM54" s="32"/>
      <c r="BN54" s="32"/>
      <c r="BO54" s="32"/>
      <c r="BP54" s="32"/>
      <c r="BQ54" s="32"/>
      <c r="CA54" s="31" t="s">
        <v>24</v>
      </c>
    </row>
    <row r="56" spans="1:79" ht="15.75" customHeight="1">
      <c r="A56" s="66" t="s">
        <v>48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</row>
    <row r="58" spans="1:79" ht="45" customHeight="1">
      <c r="A58" s="80" t="s">
        <v>7</v>
      </c>
      <c r="B58" s="81"/>
      <c r="C58" s="80" t="s">
        <v>6</v>
      </c>
      <c r="D58" s="84"/>
      <c r="E58" s="84"/>
      <c r="F58" s="84"/>
      <c r="G58" s="84"/>
      <c r="H58" s="84"/>
      <c r="I58" s="81"/>
      <c r="J58" s="80" t="s">
        <v>5</v>
      </c>
      <c r="K58" s="84"/>
      <c r="L58" s="84"/>
      <c r="M58" s="84"/>
      <c r="N58" s="81"/>
      <c r="O58" s="80" t="s">
        <v>4</v>
      </c>
      <c r="P58" s="84"/>
      <c r="Q58" s="84"/>
      <c r="R58" s="84"/>
      <c r="S58" s="84"/>
      <c r="T58" s="84"/>
      <c r="U58" s="84"/>
      <c r="V58" s="84"/>
      <c r="W58" s="84"/>
      <c r="X58" s="81"/>
      <c r="Y58" s="40" t="s">
        <v>27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 t="s">
        <v>50</v>
      </c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77" t="s">
        <v>0</v>
      </c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82"/>
      <c r="B59" s="83"/>
      <c r="C59" s="82"/>
      <c r="D59" s="85"/>
      <c r="E59" s="85"/>
      <c r="F59" s="85"/>
      <c r="G59" s="85"/>
      <c r="H59" s="85"/>
      <c r="I59" s="83"/>
      <c r="J59" s="82"/>
      <c r="K59" s="85"/>
      <c r="L59" s="85"/>
      <c r="M59" s="85"/>
      <c r="N59" s="83"/>
      <c r="O59" s="82"/>
      <c r="P59" s="85"/>
      <c r="Q59" s="85"/>
      <c r="R59" s="85"/>
      <c r="S59" s="85"/>
      <c r="T59" s="85"/>
      <c r="U59" s="85"/>
      <c r="V59" s="85"/>
      <c r="W59" s="85"/>
      <c r="X59" s="83"/>
      <c r="Y59" s="70" t="s">
        <v>2</v>
      </c>
      <c r="Z59" s="71"/>
      <c r="AA59" s="71"/>
      <c r="AB59" s="71"/>
      <c r="AC59" s="72"/>
      <c r="AD59" s="70" t="s">
        <v>1</v>
      </c>
      <c r="AE59" s="71"/>
      <c r="AF59" s="71"/>
      <c r="AG59" s="71"/>
      <c r="AH59" s="72"/>
      <c r="AI59" s="40" t="s">
        <v>28</v>
      </c>
      <c r="AJ59" s="40"/>
      <c r="AK59" s="40"/>
      <c r="AL59" s="40"/>
      <c r="AM59" s="40"/>
      <c r="AN59" s="40" t="s">
        <v>2</v>
      </c>
      <c r="AO59" s="40"/>
      <c r="AP59" s="40"/>
      <c r="AQ59" s="40"/>
      <c r="AR59" s="40"/>
      <c r="AS59" s="40" t="s">
        <v>1</v>
      </c>
      <c r="AT59" s="40"/>
      <c r="AU59" s="40"/>
      <c r="AV59" s="40"/>
      <c r="AW59" s="40"/>
      <c r="AX59" s="40" t="s">
        <v>28</v>
      </c>
      <c r="AY59" s="40"/>
      <c r="AZ59" s="40"/>
      <c r="BA59" s="40"/>
      <c r="BB59" s="40"/>
      <c r="BC59" s="40" t="s">
        <v>2</v>
      </c>
      <c r="BD59" s="40"/>
      <c r="BE59" s="40"/>
      <c r="BF59" s="40"/>
      <c r="BG59" s="40"/>
      <c r="BH59" s="40" t="s">
        <v>1</v>
      </c>
      <c r="BI59" s="40"/>
      <c r="BJ59" s="40"/>
      <c r="BK59" s="40"/>
      <c r="BL59" s="40"/>
      <c r="BM59" s="40" t="s">
        <v>28</v>
      </c>
      <c r="BN59" s="40"/>
      <c r="BO59" s="40"/>
      <c r="BP59" s="40"/>
      <c r="BQ59" s="40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40">
        <v>1</v>
      </c>
      <c r="B60" s="40"/>
      <c r="C60" s="40">
        <v>2</v>
      </c>
      <c r="D60" s="40"/>
      <c r="E60" s="40"/>
      <c r="F60" s="40"/>
      <c r="G60" s="40"/>
      <c r="H60" s="40"/>
      <c r="I60" s="40"/>
      <c r="J60" s="40">
        <v>3</v>
      </c>
      <c r="K60" s="40"/>
      <c r="L60" s="40"/>
      <c r="M60" s="40"/>
      <c r="N60" s="40"/>
      <c r="O60" s="40">
        <v>4</v>
      </c>
      <c r="P60" s="40"/>
      <c r="Q60" s="40"/>
      <c r="R60" s="40"/>
      <c r="S60" s="40"/>
      <c r="T60" s="40"/>
      <c r="U60" s="40"/>
      <c r="V60" s="40"/>
      <c r="W60" s="40"/>
      <c r="X60" s="40"/>
      <c r="Y60" s="40">
        <v>5</v>
      </c>
      <c r="Z60" s="40"/>
      <c r="AA60" s="40"/>
      <c r="AB60" s="40"/>
      <c r="AC60" s="40"/>
      <c r="AD60" s="40">
        <v>6</v>
      </c>
      <c r="AE60" s="40"/>
      <c r="AF60" s="40"/>
      <c r="AG60" s="40"/>
      <c r="AH60" s="40"/>
      <c r="AI60" s="40">
        <v>7</v>
      </c>
      <c r="AJ60" s="40"/>
      <c r="AK60" s="40"/>
      <c r="AL60" s="40"/>
      <c r="AM60" s="40"/>
      <c r="AN60" s="70">
        <v>8</v>
      </c>
      <c r="AO60" s="71"/>
      <c r="AP60" s="71"/>
      <c r="AQ60" s="71"/>
      <c r="AR60" s="72"/>
      <c r="AS60" s="70">
        <v>9</v>
      </c>
      <c r="AT60" s="71"/>
      <c r="AU60" s="71"/>
      <c r="AV60" s="71"/>
      <c r="AW60" s="72"/>
      <c r="AX60" s="70">
        <v>10</v>
      </c>
      <c r="AY60" s="71"/>
      <c r="AZ60" s="71"/>
      <c r="BA60" s="71"/>
      <c r="BB60" s="72"/>
      <c r="BC60" s="70">
        <v>11</v>
      </c>
      <c r="BD60" s="71"/>
      <c r="BE60" s="71"/>
      <c r="BF60" s="71"/>
      <c r="BG60" s="72"/>
      <c r="BH60" s="70">
        <v>12</v>
      </c>
      <c r="BI60" s="71"/>
      <c r="BJ60" s="71"/>
      <c r="BK60" s="71"/>
      <c r="BL60" s="72"/>
      <c r="BM60" s="70">
        <v>13</v>
      </c>
      <c r="BN60" s="71"/>
      <c r="BO60" s="71"/>
      <c r="BP60" s="71"/>
      <c r="BQ60" s="7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58" t="s">
        <v>39</v>
      </c>
      <c r="B61" s="58"/>
      <c r="C61" s="73" t="s">
        <v>16</v>
      </c>
      <c r="D61" s="74"/>
      <c r="E61" s="74"/>
      <c r="F61" s="74"/>
      <c r="G61" s="74"/>
      <c r="H61" s="74"/>
      <c r="I61" s="75"/>
      <c r="J61" s="58" t="s">
        <v>17</v>
      </c>
      <c r="K61" s="58"/>
      <c r="L61" s="58"/>
      <c r="M61" s="58"/>
      <c r="N61" s="58"/>
      <c r="O61" s="76" t="s">
        <v>40</v>
      </c>
      <c r="P61" s="76"/>
      <c r="Q61" s="76"/>
      <c r="R61" s="76"/>
      <c r="S61" s="76"/>
      <c r="T61" s="76"/>
      <c r="U61" s="76"/>
      <c r="V61" s="76"/>
      <c r="W61" s="76"/>
      <c r="X61" s="73"/>
      <c r="Y61" s="69" t="s">
        <v>12</v>
      </c>
      <c r="Z61" s="69"/>
      <c r="AA61" s="69"/>
      <c r="AB61" s="69"/>
      <c r="AC61" s="69"/>
      <c r="AD61" s="69" t="s">
        <v>32</v>
      </c>
      <c r="AE61" s="69"/>
      <c r="AF61" s="69"/>
      <c r="AG61" s="69"/>
      <c r="AH61" s="69"/>
      <c r="AI61" s="69" t="s">
        <v>18</v>
      </c>
      <c r="AJ61" s="69"/>
      <c r="AK61" s="69"/>
      <c r="AL61" s="69"/>
      <c r="AM61" s="69"/>
      <c r="AN61" s="69" t="s">
        <v>33</v>
      </c>
      <c r="AO61" s="69"/>
      <c r="AP61" s="69"/>
      <c r="AQ61" s="69"/>
      <c r="AR61" s="69"/>
      <c r="AS61" s="69" t="s">
        <v>13</v>
      </c>
      <c r="AT61" s="69"/>
      <c r="AU61" s="69"/>
      <c r="AV61" s="69"/>
      <c r="AW61" s="69"/>
      <c r="AX61" s="69" t="s">
        <v>18</v>
      </c>
      <c r="AY61" s="69"/>
      <c r="AZ61" s="69"/>
      <c r="BA61" s="69"/>
      <c r="BB61" s="69"/>
      <c r="BC61" s="69" t="s">
        <v>35</v>
      </c>
      <c r="BD61" s="69"/>
      <c r="BE61" s="69"/>
      <c r="BF61" s="69"/>
      <c r="BG61" s="69"/>
      <c r="BH61" s="69" t="s">
        <v>35</v>
      </c>
      <c r="BI61" s="69"/>
      <c r="BJ61" s="69"/>
      <c r="BK61" s="69"/>
      <c r="BL61" s="69"/>
      <c r="BM61" s="68" t="s">
        <v>18</v>
      </c>
      <c r="BN61" s="68"/>
      <c r="BO61" s="68"/>
      <c r="BP61" s="68"/>
      <c r="BQ61" s="6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31" customFormat="1" ht="15.75">
      <c r="A62" s="46">
        <v>0</v>
      </c>
      <c r="B62" s="46"/>
      <c r="C62" s="50" t="s">
        <v>73</v>
      </c>
      <c r="D62" s="50"/>
      <c r="E62" s="50"/>
      <c r="F62" s="50"/>
      <c r="G62" s="50"/>
      <c r="H62" s="50"/>
      <c r="I62" s="50"/>
      <c r="J62" s="50" t="s">
        <v>74</v>
      </c>
      <c r="K62" s="50"/>
      <c r="L62" s="50"/>
      <c r="M62" s="50"/>
      <c r="N62" s="50"/>
      <c r="O62" s="50" t="s">
        <v>74</v>
      </c>
      <c r="P62" s="50"/>
      <c r="Q62" s="50"/>
      <c r="R62" s="50"/>
      <c r="S62" s="50"/>
      <c r="T62" s="50"/>
      <c r="U62" s="50"/>
      <c r="V62" s="50"/>
      <c r="W62" s="50"/>
      <c r="X62" s="50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79" ht="25.5" customHeight="1">
      <c r="A63" s="40">
        <v>0</v>
      </c>
      <c r="B63" s="40"/>
      <c r="C63" s="51" t="s">
        <v>143</v>
      </c>
      <c r="D63" s="52"/>
      <c r="E63" s="52"/>
      <c r="F63" s="52"/>
      <c r="G63" s="52"/>
      <c r="H63" s="52"/>
      <c r="I63" s="53"/>
      <c r="J63" s="43" t="s">
        <v>76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39">
        <v>23607</v>
      </c>
      <c r="Z63" s="39"/>
      <c r="AA63" s="39"/>
      <c r="AB63" s="39"/>
      <c r="AC63" s="39"/>
      <c r="AD63" s="39">
        <v>0</v>
      </c>
      <c r="AE63" s="39"/>
      <c r="AF63" s="39"/>
      <c r="AG63" s="39"/>
      <c r="AH63" s="39"/>
      <c r="AI63" s="39">
        <f>Y63+AD63</f>
        <v>23607</v>
      </c>
      <c r="AJ63" s="39"/>
      <c r="AK63" s="39"/>
      <c r="AL63" s="39"/>
      <c r="AM63" s="39"/>
      <c r="AN63" s="39">
        <v>23607</v>
      </c>
      <c r="AO63" s="39"/>
      <c r="AP63" s="39"/>
      <c r="AQ63" s="39"/>
      <c r="AR63" s="39"/>
      <c r="AS63" s="39">
        <v>0</v>
      </c>
      <c r="AT63" s="39"/>
      <c r="AU63" s="39"/>
      <c r="AV63" s="39"/>
      <c r="AW63" s="39"/>
      <c r="AX63" s="38">
        <f>AN63+AS63</f>
        <v>23607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f>BC63+BH63</f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38.25" customHeight="1">
      <c r="A64" s="40">
        <v>0</v>
      </c>
      <c r="B64" s="40"/>
      <c r="C64" s="51" t="s">
        <v>126</v>
      </c>
      <c r="D64" s="41"/>
      <c r="E64" s="41"/>
      <c r="F64" s="41"/>
      <c r="G64" s="41"/>
      <c r="H64" s="41"/>
      <c r="I64" s="42"/>
      <c r="J64" s="43" t="s">
        <v>76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39">
        <v>0</v>
      </c>
      <c r="Z64" s="39"/>
      <c r="AA64" s="39"/>
      <c r="AB64" s="39"/>
      <c r="AC64" s="39"/>
      <c r="AD64" s="39">
        <v>2412559</v>
      </c>
      <c r="AE64" s="39"/>
      <c r="AF64" s="39"/>
      <c r="AG64" s="39"/>
      <c r="AH64" s="39"/>
      <c r="AI64" s="39">
        <f>Y64+AD64</f>
        <v>2412559</v>
      </c>
      <c r="AJ64" s="39"/>
      <c r="AK64" s="39"/>
      <c r="AL64" s="39"/>
      <c r="AM64" s="39"/>
      <c r="AN64" s="39">
        <v>0</v>
      </c>
      <c r="AO64" s="39"/>
      <c r="AP64" s="39"/>
      <c r="AQ64" s="39"/>
      <c r="AR64" s="39"/>
      <c r="AS64" s="39">
        <v>2268935</v>
      </c>
      <c r="AT64" s="39"/>
      <c r="AU64" s="39"/>
      <c r="AV64" s="39"/>
      <c r="AW64" s="39"/>
      <c r="AX64" s="38">
        <f>AN64+AS64</f>
        <v>2268935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-143624</v>
      </c>
      <c r="BI64" s="38"/>
      <c r="BJ64" s="38"/>
      <c r="BK64" s="38"/>
      <c r="BL64" s="38"/>
      <c r="BM64" s="38">
        <f>BC64+BH64</f>
        <v>-143624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63.75" customHeight="1">
      <c r="A65" s="40"/>
      <c r="B65" s="40"/>
      <c r="C65" s="35" t="s">
        <v>210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7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79</v>
      </c>
    </row>
    <row r="66" spans="1:80" ht="25.5" customHeight="1">
      <c r="A66" s="40">
        <v>0</v>
      </c>
      <c r="B66" s="40"/>
      <c r="C66" s="35" t="s">
        <v>162</v>
      </c>
      <c r="D66" s="41"/>
      <c r="E66" s="41"/>
      <c r="F66" s="41"/>
      <c r="G66" s="41"/>
      <c r="H66" s="41"/>
      <c r="I66" s="42"/>
      <c r="J66" s="43" t="s">
        <v>76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39">
        <v>0</v>
      </c>
      <c r="Z66" s="39"/>
      <c r="AA66" s="39"/>
      <c r="AB66" s="39"/>
      <c r="AC66" s="39"/>
      <c r="AD66" s="39">
        <v>7300</v>
      </c>
      <c r="AE66" s="39"/>
      <c r="AF66" s="39"/>
      <c r="AG66" s="39"/>
      <c r="AH66" s="39"/>
      <c r="AI66" s="39">
        <f>Y66+AD66</f>
        <v>7300</v>
      </c>
      <c r="AJ66" s="39"/>
      <c r="AK66" s="39"/>
      <c r="AL66" s="39"/>
      <c r="AM66" s="39"/>
      <c r="AN66" s="39">
        <v>0</v>
      </c>
      <c r="AO66" s="39"/>
      <c r="AP66" s="39"/>
      <c r="AQ66" s="39"/>
      <c r="AR66" s="39"/>
      <c r="AS66" s="39">
        <v>0</v>
      </c>
      <c r="AT66" s="39"/>
      <c r="AU66" s="39"/>
      <c r="AV66" s="39"/>
      <c r="AW66" s="39"/>
      <c r="AX66" s="38">
        <f>AN66+AS66</f>
        <v>0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-7300</v>
      </c>
      <c r="BI66" s="38"/>
      <c r="BJ66" s="38"/>
      <c r="BK66" s="38"/>
      <c r="BL66" s="38"/>
      <c r="BM66" s="38">
        <f>BC66+BH66</f>
        <v>-7300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>
      <c r="A67" s="40"/>
      <c r="B67" s="40"/>
      <c r="C67" s="35" t="s">
        <v>339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211</v>
      </c>
    </row>
    <row r="68" spans="1:80" ht="25.5" customHeight="1">
      <c r="A68" s="40">
        <v>0</v>
      </c>
      <c r="B68" s="40"/>
      <c r="C68" s="35" t="s">
        <v>160</v>
      </c>
      <c r="D68" s="41"/>
      <c r="E68" s="41"/>
      <c r="F68" s="41"/>
      <c r="G68" s="41"/>
      <c r="H68" s="41"/>
      <c r="I68" s="42"/>
      <c r="J68" s="43" t="s">
        <v>76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39">
        <v>0</v>
      </c>
      <c r="Z68" s="39"/>
      <c r="AA68" s="39"/>
      <c r="AB68" s="39"/>
      <c r="AC68" s="39"/>
      <c r="AD68" s="39">
        <v>200000</v>
      </c>
      <c r="AE68" s="39"/>
      <c r="AF68" s="39"/>
      <c r="AG68" s="39"/>
      <c r="AH68" s="39"/>
      <c r="AI68" s="39">
        <f>Y68+AD68</f>
        <v>200000</v>
      </c>
      <c r="AJ68" s="39"/>
      <c r="AK68" s="39"/>
      <c r="AL68" s="39"/>
      <c r="AM68" s="39"/>
      <c r="AN68" s="39">
        <v>0</v>
      </c>
      <c r="AO68" s="39"/>
      <c r="AP68" s="39"/>
      <c r="AQ68" s="39"/>
      <c r="AR68" s="39"/>
      <c r="AS68" s="39">
        <v>189731</v>
      </c>
      <c r="AT68" s="39"/>
      <c r="AU68" s="39"/>
      <c r="AV68" s="39"/>
      <c r="AW68" s="39"/>
      <c r="AX68" s="38">
        <f>AN68+AS68</f>
        <v>189731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-10269</v>
      </c>
      <c r="BI68" s="38"/>
      <c r="BJ68" s="38"/>
      <c r="BK68" s="38"/>
      <c r="BL68" s="38"/>
      <c r="BM68" s="38">
        <f>BC68+BH68</f>
        <v>-10269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>
      <c r="A69" s="40"/>
      <c r="B69" s="40"/>
      <c r="C69" s="35" t="s">
        <v>213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7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212</v>
      </c>
    </row>
    <row r="70" spans="1:80" s="31" customFormat="1" ht="15.75">
      <c r="A70" s="46">
        <v>0</v>
      </c>
      <c r="B70" s="46"/>
      <c r="C70" s="47" t="s">
        <v>81</v>
      </c>
      <c r="D70" s="48"/>
      <c r="E70" s="48"/>
      <c r="F70" s="48"/>
      <c r="G70" s="48"/>
      <c r="H70" s="48"/>
      <c r="I70" s="49"/>
      <c r="J70" s="50" t="s">
        <v>74</v>
      </c>
      <c r="K70" s="50"/>
      <c r="L70" s="50"/>
      <c r="M70" s="50"/>
      <c r="N70" s="50"/>
      <c r="O70" s="50" t="s">
        <v>74</v>
      </c>
      <c r="P70" s="50"/>
      <c r="Q70" s="50"/>
      <c r="R70" s="50"/>
      <c r="S70" s="50"/>
      <c r="T70" s="50"/>
      <c r="U70" s="50"/>
      <c r="V70" s="50"/>
      <c r="W70" s="50"/>
      <c r="X70" s="50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80" ht="25.5" customHeight="1">
      <c r="A71" s="40">
        <v>0</v>
      </c>
      <c r="B71" s="40"/>
      <c r="C71" s="35" t="s">
        <v>127</v>
      </c>
      <c r="D71" s="41"/>
      <c r="E71" s="41"/>
      <c r="F71" s="41"/>
      <c r="G71" s="41"/>
      <c r="H71" s="41"/>
      <c r="I71" s="42"/>
      <c r="J71" s="43" t="s">
        <v>83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39">
        <v>2</v>
      </c>
      <c r="Z71" s="39"/>
      <c r="AA71" s="39"/>
      <c r="AB71" s="39"/>
      <c r="AC71" s="39"/>
      <c r="AD71" s="39">
        <v>0</v>
      </c>
      <c r="AE71" s="39"/>
      <c r="AF71" s="39"/>
      <c r="AG71" s="39"/>
      <c r="AH71" s="39"/>
      <c r="AI71" s="39">
        <f>Y71+AD71</f>
        <v>2</v>
      </c>
      <c r="AJ71" s="39"/>
      <c r="AK71" s="39"/>
      <c r="AL71" s="39"/>
      <c r="AM71" s="39"/>
      <c r="AN71" s="39">
        <v>2</v>
      </c>
      <c r="AO71" s="39"/>
      <c r="AP71" s="39"/>
      <c r="AQ71" s="39"/>
      <c r="AR71" s="39"/>
      <c r="AS71" s="39">
        <v>0</v>
      </c>
      <c r="AT71" s="39"/>
      <c r="AU71" s="39"/>
      <c r="AV71" s="39"/>
      <c r="AW71" s="39"/>
      <c r="AX71" s="38">
        <f>AN71+AS71</f>
        <v>2</v>
      </c>
      <c r="AY71" s="38"/>
      <c r="AZ71" s="38"/>
      <c r="BA71" s="38"/>
      <c r="BB71" s="38"/>
      <c r="BC71" s="38">
        <f>AN71-Y71</f>
        <v>0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f>BC71+BH71</f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38.25" customHeight="1">
      <c r="A72" s="40">
        <v>0</v>
      </c>
      <c r="B72" s="40"/>
      <c r="C72" s="35" t="s">
        <v>128</v>
      </c>
      <c r="D72" s="41"/>
      <c r="E72" s="41"/>
      <c r="F72" s="41"/>
      <c r="G72" s="41"/>
      <c r="H72" s="41"/>
      <c r="I72" s="42"/>
      <c r="J72" s="43" t="s">
        <v>83</v>
      </c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39">
        <v>0</v>
      </c>
      <c r="Z72" s="39"/>
      <c r="AA72" s="39"/>
      <c r="AB72" s="39"/>
      <c r="AC72" s="39"/>
      <c r="AD72" s="39">
        <v>4</v>
      </c>
      <c r="AE72" s="39"/>
      <c r="AF72" s="39"/>
      <c r="AG72" s="39"/>
      <c r="AH72" s="39"/>
      <c r="AI72" s="39">
        <f>Y72+AD72</f>
        <v>4</v>
      </c>
      <c r="AJ72" s="39"/>
      <c r="AK72" s="39"/>
      <c r="AL72" s="39"/>
      <c r="AM72" s="39"/>
      <c r="AN72" s="39">
        <v>0</v>
      </c>
      <c r="AO72" s="39"/>
      <c r="AP72" s="39"/>
      <c r="AQ72" s="39"/>
      <c r="AR72" s="39"/>
      <c r="AS72" s="39">
        <v>4</v>
      </c>
      <c r="AT72" s="39"/>
      <c r="AU72" s="39"/>
      <c r="AV72" s="39"/>
      <c r="AW72" s="39"/>
      <c r="AX72" s="38">
        <f>AN72+AS72</f>
        <v>4</v>
      </c>
      <c r="AY72" s="38"/>
      <c r="AZ72" s="38"/>
      <c r="BA72" s="38"/>
      <c r="BB72" s="38"/>
      <c r="BC72" s="38">
        <f>AN72-Y72</f>
        <v>0</v>
      </c>
      <c r="BD72" s="38"/>
      <c r="BE72" s="38"/>
      <c r="BF72" s="38"/>
      <c r="BG72" s="38"/>
      <c r="BH72" s="38">
        <f>AS72-AD72</f>
        <v>0</v>
      </c>
      <c r="BI72" s="38"/>
      <c r="BJ72" s="38"/>
      <c r="BK72" s="38"/>
      <c r="BL72" s="38"/>
      <c r="BM72" s="38">
        <f>BC72+BH72</f>
        <v>0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>
      <c r="A73" s="40">
        <v>0</v>
      </c>
      <c r="B73" s="40"/>
      <c r="C73" s="35" t="s">
        <v>164</v>
      </c>
      <c r="D73" s="41"/>
      <c r="E73" s="41"/>
      <c r="F73" s="41"/>
      <c r="G73" s="41"/>
      <c r="H73" s="41"/>
      <c r="I73" s="42"/>
      <c r="J73" s="43" t="s">
        <v>83</v>
      </c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39">
        <v>0</v>
      </c>
      <c r="Z73" s="39"/>
      <c r="AA73" s="39"/>
      <c r="AB73" s="39"/>
      <c r="AC73" s="39"/>
      <c r="AD73" s="39">
        <v>1</v>
      </c>
      <c r="AE73" s="39"/>
      <c r="AF73" s="39"/>
      <c r="AG73" s="39"/>
      <c r="AH73" s="39"/>
      <c r="AI73" s="39">
        <f>Y73+AD73</f>
        <v>1</v>
      </c>
      <c r="AJ73" s="39"/>
      <c r="AK73" s="39"/>
      <c r="AL73" s="39"/>
      <c r="AM73" s="39"/>
      <c r="AN73" s="39">
        <v>0</v>
      </c>
      <c r="AO73" s="39"/>
      <c r="AP73" s="39"/>
      <c r="AQ73" s="39"/>
      <c r="AR73" s="39"/>
      <c r="AS73" s="39">
        <v>0</v>
      </c>
      <c r="AT73" s="39"/>
      <c r="AU73" s="39"/>
      <c r="AV73" s="39"/>
      <c r="AW73" s="39"/>
      <c r="AX73" s="38">
        <f>AN73+AS73</f>
        <v>0</v>
      </c>
      <c r="AY73" s="38"/>
      <c r="AZ73" s="38"/>
      <c r="BA73" s="38"/>
      <c r="BB73" s="38"/>
      <c r="BC73" s="38">
        <f>AN73-Y73</f>
        <v>0</v>
      </c>
      <c r="BD73" s="38"/>
      <c r="BE73" s="38"/>
      <c r="BF73" s="38"/>
      <c r="BG73" s="38"/>
      <c r="BH73" s="38">
        <f>AS73-AD73</f>
        <v>-1</v>
      </c>
      <c r="BI73" s="38"/>
      <c r="BJ73" s="38"/>
      <c r="BK73" s="38"/>
      <c r="BL73" s="38"/>
      <c r="BM73" s="38">
        <f>BC73+BH73</f>
        <v>-1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38.25" customHeight="1">
      <c r="A74" s="40">
        <v>0</v>
      </c>
      <c r="B74" s="40"/>
      <c r="C74" s="35" t="s">
        <v>147</v>
      </c>
      <c r="D74" s="41"/>
      <c r="E74" s="41"/>
      <c r="F74" s="41"/>
      <c r="G74" s="41"/>
      <c r="H74" s="41"/>
      <c r="I74" s="42"/>
      <c r="J74" s="43" t="s">
        <v>83</v>
      </c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39">
        <v>0</v>
      </c>
      <c r="Z74" s="39"/>
      <c r="AA74" s="39"/>
      <c r="AB74" s="39"/>
      <c r="AC74" s="39"/>
      <c r="AD74" s="39">
        <v>1</v>
      </c>
      <c r="AE74" s="39"/>
      <c r="AF74" s="39"/>
      <c r="AG74" s="39"/>
      <c r="AH74" s="39"/>
      <c r="AI74" s="39">
        <f>Y74+AD74</f>
        <v>1</v>
      </c>
      <c r="AJ74" s="39"/>
      <c r="AK74" s="39"/>
      <c r="AL74" s="39"/>
      <c r="AM74" s="39"/>
      <c r="AN74" s="39">
        <v>0</v>
      </c>
      <c r="AO74" s="39"/>
      <c r="AP74" s="39"/>
      <c r="AQ74" s="39"/>
      <c r="AR74" s="39"/>
      <c r="AS74" s="39">
        <v>1</v>
      </c>
      <c r="AT74" s="39"/>
      <c r="AU74" s="39"/>
      <c r="AV74" s="39"/>
      <c r="AW74" s="39"/>
      <c r="AX74" s="38">
        <f>AN74+AS74</f>
        <v>1</v>
      </c>
      <c r="AY74" s="38"/>
      <c r="AZ74" s="38"/>
      <c r="BA74" s="38"/>
      <c r="BB74" s="38"/>
      <c r="BC74" s="38">
        <f>AN74-Y74</f>
        <v>0</v>
      </c>
      <c r="BD74" s="38"/>
      <c r="BE74" s="38"/>
      <c r="BF74" s="38"/>
      <c r="BG74" s="38"/>
      <c r="BH74" s="38">
        <f>AS74-AD74</f>
        <v>0</v>
      </c>
      <c r="BI74" s="38"/>
      <c r="BJ74" s="38"/>
      <c r="BK74" s="38"/>
      <c r="BL74" s="38"/>
      <c r="BM74" s="38">
        <f>BC74+BH74</f>
        <v>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s="31" customFormat="1" ht="15.75">
      <c r="A75" s="46">
        <v>0</v>
      </c>
      <c r="B75" s="46"/>
      <c r="C75" s="47" t="s">
        <v>86</v>
      </c>
      <c r="D75" s="48"/>
      <c r="E75" s="48"/>
      <c r="F75" s="48"/>
      <c r="G75" s="48"/>
      <c r="H75" s="48"/>
      <c r="I75" s="49"/>
      <c r="J75" s="50" t="s">
        <v>74</v>
      </c>
      <c r="K75" s="50"/>
      <c r="L75" s="50"/>
      <c r="M75" s="50"/>
      <c r="N75" s="50"/>
      <c r="O75" s="50" t="s">
        <v>74</v>
      </c>
      <c r="P75" s="50"/>
      <c r="Q75" s="50"/>
      <c r="R75" s="50"/>
      <c r="S75" s="50"/>
      <c r="T75" s="50"/>
      <c r="U75" s="50"/>
      <c r="V75" s="50"/>
      <c r="W75" s="50"/>
      <c r="X75" s="50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33"/>
      <c r="BS75" s="33"/>
      <c r="BT75" s="33"/>
      <c r="BU75" s="33"/>
      <c r="BV75" s="33"/>
      <c r="BW75" s="33"/>
      <c r="BX75" s="33"/>
      <c r="BY75" s="33"/>
      <c r="BZ75" s="34"/>
    </row>
    <row r="76" spans="1:80" ht="25.5" customHeight="1">
      <c r="A76" s="40">
        <v>0</v>
      </c>
      <c r="B76" s="40"/>
      <c r="C76" s="35" t="s">
        <v>129</v>
      </c>
      <c r="D76" s="41"/>
      <c r="E76" s="41"/>
      <c r="F76" s="41"/>
      <c r="G76" s="41"/>
      <c r="H76" s="41"/>
      <c r="I76" s="42"/>
      <c r="J76" s="43" t="s">
        <v>76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39">
        <v>11804</v>
      </c>
      <c r="Z76" s="39"/>
      <c r="AA76" s="39"/>
      <c r="AB76" s="39"/>
      <c r="AC76" s="39"/>
      <c r="AD76" s="39">
        <v>0</v>
      </c>
      <c r="AE76" s="39"/>
      <c r="AF76" s="39"/>
      <c r="AG76" s="39"/>
      <c r="AH76" s="39"/>
      <c r="AI76" s="39">
        <f>Y76+AD76</f>
        <v>11804</v>
      </c>
      <c r="AJ76" s="39"/>
      <c r="AK76" s="39"/>
      <c r="AL76" s="39"/>
      <c r="AM76" s="39"/>
      <c r="AN76" s="39">
        <v>11803</v>
      </c>
      <c r="AO76" s="39"/>
      <c r="AP76" s="39"/>
      <c r="AQ76" s="39"/>
      <c r="AR76" s="39"/>
      <c r="AS76" s="39">
        <v>0</v>
      </c>
      <c r="AT76" s="39"/>
      <c r="AU76" s="39"/>
      <c r="AV76" s="39"/>
      <c r="AW76" s="39"/>
      <c r="AX76" s="38">
        <f>AN76+AS76</f>
        <v>11803</v>
      </c>
      <c r="AY76" s="38"/>
      <c r="AZ76" s="38"/>
      <c r="BA76" s="38"/>
      <c r="BB76" s="38"/>
      <c r="BC76" s="38">
        <f>AN76-Y76</f>
        <v>-1</v>
      </c>
      <c r="BD76" s="38"/>
      <c r="BE76" s="38"/>
      <c r="BF76" s="38"/>
      <c r="BG76" s="38"/>
      <c r="BH76" s="38">
        <f>AS76-AD76</f>
        <v>0</v>
      </c>
      <c r="BI76" s="38"/>
      <c r="BJ76" s="38"/>
      <c r="BK76" s="38"/>
      <c r="BL76" s="38"/>
      <c r="BM76" s="38">
        <f>BC76+BH76</f>
        <v>-1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38.25" customHeight="1">
      <c r="A77" s="40">
        <v>0</v>
      </c>
      <c r="B77" s="40"/>
      <c r="C77" s="35" t="s">
        <v>130</v>
      </c>
      <c r="D77" s="41"/>
      <c r="E77" s="41"/>
      <c r="F77" s="41"/>
      <c r="G77" s="41"/>
      <c r="H77" s="41"/>
      <c r="I77" s="42"/>
      <c r="J77" s="43" t="s">
        <v>76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39">
        <v>0</v>
      </c>
      <c r="Z77" s="39"/>
      <c r="AA77" s="39"/>
      <c r="AB77" s="39"/>
      <c r="AC77" s="39"/>
      <c r="AD77" s="39">
        <v>603140</v>
      </c>
      <c r="AE77" s="39"/>
      <c r="AF77" s="39"/>
      <c r="AG77" s="39"/>
      <c r="AH77" s="39"/>
      <c r="AI77" s="39">
        <f>Y77+AD77</f>
        <v>603140</v>
      </c>
      <c r="AJ77" s="39"/>
      <c r="AK77" s="39"/>
      <c r="AL77" s="39"/>
      <c r="AM77" s="39"/>
      <c r="AN77" s="39">
        <v>0</v>
      </c>
      <c r="AO77" s="39"/>
      <c r="AP77" s="39"/>
      <c r="AQ77" s="39"/>
      <c r="AR77" s="39"/>
      <c r="AS77" s="39">
        <v>567234</v>
      </c>
      <c r="AT77" s="39"/>
      <c r="AU77" s="39"/>
      <c r="AV77" s="39"/>
      <c r="AW77" s="39"/>
      <c r="AX77" s="38">
        <f>AN77+AS77</f>
        <v>567234</v>
      </c>
      <c r="AY77" s="38"/>
      <c r="AZ77" s="38"/>
      <c r="BA77" s="38"/>
      <c r="BB77" s="38"/>
      <c r="BC77" s="38">
        <f>AN77-Y77</f>
        <v>0</v>
      </c>
      <c r="BD77" s="38"/>
      <c r="BE77" s="38"/>
      <c r="BF77" s="38"/>
      <c r="BG77" s="38"/>
      <c r="BH77" s="38">
        <f>AS77-AD77</f>
        <v>-35906</v>
      </c>
      <c r="BI77" s="38"/>
      <c r="BJ77" s="38"/>
      <c r="BK77" s="38"/>
      <c r="BL77" s="38"/>
      <c r="BM77" s="38">
        <f>BC77+BH77</f>
        <v>-35906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38.25" customHeight="1">
      <c r="A78" s="40">
        <v>0</v>
      </c>
      <c r="B78" s="40"/>
      <c r="C78" s="35" t="s">
        <v>166</v>
      </c>
      <c r="D78" s="41"/>
      <c r="E78" s="41"/>
      <c r="F78" s="41"/>
      <c r="G78" s="41"/>
      <c r="H78" s="41"/>
      <c r="I78" s="42"/>
      <c r="J78" s="43" t="s">
        <v>76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39">
        <v>0</v>
      </c>
      <c r="Z78" s="39"/>
      <c r="AA78" s="39"/>
      <c r="AB78" s="39"/>
      <c r="AC78" s="39"/>
      <c r="AD78" s="39">
        <v>7300</v>
      </c>
      <c r="AE78" s="39"/>
      <c r="AF78" s="39"/>
      <c r="AG78" s="39"/>
      <c r="AH78" s="39"/>
      <c r="AI78" s="39">
        <f>Y78+AD78</f>
        <v>7300</v>
      </c>
      <c r="AJ78" s="39"/>
      <c r="AK78" s="39"/>
      <c r="AL78" s="39"/>
      <c r="AM78" s="39"/>
      <c r="AN78" s="39">
        <v>0</v>
      </c>
      <c r="AO78" s="39"/>
      <c r="AP78" s="39"/>
      <c r="AQ78" s="39"/>
      <c r="AR78" s="39"/>
      <c r="AS78" s="39">
        <v>0</v>
      </c>
      <c r="AT78" s="39"/>
      <c r="AU78" s="39"/>
      <c r="AV78" s="39"/>
      <c r="AW78" s="39"/>
      <c r="AX78" s="38">
        <f>AN78+AS78</f>
        <v>0</v>
      </c>
      <c r="AY78" s="38"/>
      <c r="AZ78" s="38"/>
      <c r="BA78" s="38"/>
      <c r="BB78" s="38"/>
      <c r="BC78" s="38">
        <f>AN78-Y78</f>
        <v>0</v>
      </c>
      <c r="BD78" s="38"/>
      <c r="BE78" s="38"/>
      <c r="BF78" s="38"/>
      <c r="BG78" s="38"/>
      <c r="BH78" s="38">
        <f>AS78-AD78</f>
        <v>-7300</v>
      </c>
      <c r="BI78" s="38"/>
      <c r="BJ78" s="38"/>
      <c r="BK78" s="38"/>
      <c r="BL78" s="38"/>
      <c r="BM78" s="38">
        <f>BC78+BH78</f>
        <v>-7300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38.25" customHeight="1">
      <c r="A79" s="40">
        <v>0</v>
      </c>
      <c r="B79" s="40"/>
      <c r="C79" s="35" t="s">
        <v>165</v>
      </c>
      <c r="D79" s="41"/>
      <c r="E79" s="41"/>
      <c r="F79" s="41"/>
      <c r="G79" s="41"/>
      <c r="H79" s="41"/>
      <c r="I79" s="42"/>
      <c r="J79" s="43" t="s">
        <v>76</v>
      </c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39">
        <v>0</v>
      </c>
      <c r="Z79" s="39"/>
      <c r="AA79" s="39"/>
      <c r="AB79" s="39"/>
      <c r="AC79" s="39"/>
      <c r="AD79" s="39">
        <v>200000</v>
      </c>
      <c r="AE79" s="39"/>
      <c r="AF79" s="39"/>
      <c r="AG79" s="39"/>
      <c r="AH79" s="39"/>
      <c r="AI79" s="39">
        <f>Y79+AD79</f>
        <v>200000</v>
      </c>
      <c r="AJ79" s="39"/>
      <c r="AK79" s="39"/>
      <c r="AL79" s="39"/>
      <c r="AM79" s="39"/>
      <c r="AN79" s="39">
        <v>0</v>
      </c>
      <c r="AO79" s="39"/>
      <c r="AP79" s="39"/>
      <c r="AQ79" s="39"/>
      <c r="AR79" s="39"/>
      <c r="AS79" s="39">
        <v>189731</v>
      </c>
      <c r="AT79" s="39"/>
      <c r="AU79" s="39"/>
      <c r="AV79" s="39"/>
      <c r="AW79" s="39"/>
      <c r="AX79" s="38">
        <f>AN79+AS79</f>
        <v>189731</v>
      </c>
      <c r="AY79" s="38"/>
      <c r="AZ79" s="38"/>
      <c r="BA79" s="38"/>
      <c r="BB79" s="38"/>
      <c r="BC79" s="38">
        <f>AN79-Y79</f>
        <v>0</v>
      </c>
      <c r="BD79" s="38"/>
      <c r="BE79" s="38"/>
      <c r="BF79" s="38"/>
      <c r="BG79" s="38"/>
      <c r="BH79" s="38">
        <f>AS79-AD79</f>
        <v>-10269</v>
      </c>
      <c r="BI79" s="38"/>
      <c r="BJ79" s="38"/>
      <c r="BK79" s="38"/>
      <c r="BL79" s="38"/>
      <c r="BM79" s="38">
        <f>BC79+BH79</f>
        <v>-10269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s="31" customFormat="1" ht="15.75">
      <c r="A80" s="46">
        <v>0</v>
      </c>
      <c r="B80" s="46"/>
      <c r="C80" s="47" t="s">
        <v>131</v>
      </c>
      <c r="D80" s="48"/>
      <c r="E80" s="48"/>
      <c r="F80" s="48"/>
      <c r="G80" s="48"/>
      <c r="H80" s="48"/>
      <c r="I80" s="49"/>
      <c r="J80" s="50" t="s">
        <v>74</v>
      </c>
      <c r="K80" s="50"/>
      <c r="L80" s="50"/>
      <c r="M80" s="50"/>
      <c r="N80" s="50"/>
      <c r="O80" s="50" t="s">
        <v>74</v>
      </c>
      <c r="P80" s="50"/>
      <c r="Q80" s="50"/>
      <c r="R80" s="50"/>
      <c r="S80" s="50"/>
      <c r="T80" s="50"/>
      <c r="U80" s="50"/>
      <c r="V80" s="50"/>
      <c r="W80" s="50"/>
      <c r="X80" s="50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33"/>
      <c r="BS80" s="33"/>
      <c r="BT80" s="33"/>
      <c r="BU80" s="33"/>
      <c r="BV80" s="33"/>
      <c r="BW80" s="33"/>
      <c r="BX80" s="33"/>
      <c r="BY80" s="33"/>
      <c r="BZ80" s="34"/>
    </row>
    <row r="81" spans="1:78" ht="25.5" customHeight="1">
      <c r="A81" s="40">
        <v>0</v>
      </c>
      <c r="B81" s="40"/>
      <c r="C81" s="35" t="s">
        <v>132</v>
      </c>
      <c r="D81" s="41"/>
      <c r="E81" s="41"/>
      <c r="F81" s="41"/>
      <c r="G81" s="41"/>
      <c r="H81" s="41"/>
      <c r="I81" s="42"/>
      <c r="J81" s="43" t="s">
        <v>133</v>
      </c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39">
        <v>100</v>
      </c>
      <c r="Z81" s="39"/>
      <c r="AA81" s="39"/>
      <c r="AB81" s="39"/>
      <c r="AC81" s="39"/>
      <c r="AD81" s="39">
        <v>0</v>
      </c>
      <c r="AE81" s="39"/>
      <c r="AF81" s="39"/>
      <c r="AG81" s="39"/>
      <c r="AH81" s="39"/>
      <c r="AI81" s="39">
        <f>Y81+AD81</f>
        <v>100</v>
      </c>
      <c r="AJ81" s="39"/>
      <c r="AK81" s="39"/>
      <c r="AL81" s="39"/>
      <c r="AM81" s="39"/>
      <c r="AN81" s="39">
        <v>100</v>
      </c>
      <c r="AO81" s="39"/>
      <c r="AP81" s="39"/>
      <c r="AQ81" s="39"/>
      <c r="AR81" s="39"/>
      <c r="AS81" s="39">
        <v>0</v>
      </c>
      <c r="AT81" s="39"/>
      <c r="AU81" s="39"/>
      <c r="AV81" s="39"/>
      <c r="AW81" s="39"/>
      <c r="AX81" s="38">
        <f>AN81+AS81</f>
        <v>100</v>
      </c>
      <c r="AY81" s="38"/>
      <c r="AZ81" s="38"/>
      <c r="BA81" s="38"/>
      <c r="BB81" s="38"/>
      <c r="BC81" s="38">
        <f>AN81-Y81</f>
        <v>0</v>
      </c>
      <c r="BD81" s="38"/>
      <c r="BE81" s="38"/>
      <c r="BF81" s="38"/>
      <c r="BG81" s="38"/>
      <c r="BH81" s="38">
        <f>AS81-AD81</f>
        <v>0</v>
      </c>
      <c r="BI81" s="38"/>
      <c r="BJ81" s="38"/>
      <c r="BK81" s="38"/>
      <c r="BL81" s="38"/>
      <c r="BM81" s="38">
        <f>BC81+BH81</f>
        <v>0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>
      <c r="A82" s="40">
        <v>0</v>
      </c>
      <c r="B82" s="40"/>
      <c r="C82" s="35" t="s">
        <v>134</v>
      </c>
      <c r="D82" s="41"/>
      <c r="E82" s="41"/>
      <c r="F82" s="41"/>
      <c r="G82" s="41"/>
      <c r="H82" s="41"/>
      <c r="I82" s="42"/>
      <c r="J82" s="43" t="s">
        <v>133</v>
      </c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39">
        <v>0</v>
      </c>
      <c r="Z82" s="39"/>
      <c r="AA82" s="39"/>
      <c r="AB82" s="39"/>
      <c r="AC82" s="39"/>
      <c r="AD82" s="39">
        <v>100</v>
      </c>
      <c r="AE82" s="39"/>
      <c r="AF82" s="39"/>
      <c r="AG82" s="39"/>
      <c r="AH82" s="39"/>
      <c r="AI82" s="39">
        <f>Y82+AD82</f>
        <v>100</v>
      </c>
      <c r="AJ82" s="39"/>
      <c r="AK82" s="39"/>
      <c r="AL82" s="39"/>
      <c r="AM82" s="39"/>
      <c r="AN82" s="39">
        <v>0</v>
      </c>
      <c r="AO82" s="39"/>
      <c r="AP82" s="39"/>
      <c r="AQ82" s="39"/>
      <c r="AR82" s="39"/>
      <c r="AS82" s="39">
        <v>94</v>
      </c>
      <c r="AT82" s="39"/>
      <c r="AU82" s="39"/>
      <c r="AV82" s="39"/>
      <c r="AW82" s="39"/>
      <c r="AX82" s="38">
        <f>AN82+AS82</f>
        <v>94</v>
      </c>
      <c r="AY82" s="38"/>
      <c r="AZ82" s="38"/>
      <c r="BA82" s="38"/>
      <c r="BB82" s="38"/>
      <c r="BC82" s="38">
        <f>AN82-Y82</f>
        <v>0</v>
      </c>
      <c r="BD82" s="38"/>
      <c r="BE82" s="38"/>
      <c r="BF82" s="38"/>
      <c r="BG82" s="38"/>
      <c r="BH82" s="38">
        <f>AS82-AD82</f>
        <v>-6</v>
      </c>
      <c r="BI82" s="38"/>
      <c r="BJ82" s="38"/>
      <c r="BK82" s="38"/>
      <c r="BL82" s="38"/>
      <c r="BM82" s="38">
        <f>BC82+BH82</f>
        <v>-6</v>
      </c>
      <c r="BN82" s="38"/>
      <c r="BO82" s="38"/>
      <c r="BP82" s="38"/>
      <c r="BQ82" s="3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>
      <c r="A83" s="40">
        <v>0</v>
      </c>
      <c r="B83" s="40"/>
      <c r="C83" s="35" t="s">
        <v>168</v>
      </c>
      <c r="D83" s="41"/>
      <c r="E83" s="41"/>
      <c r="F83" s="41"/>
      <c r="G83" s="41"/>
      <c r="H83" s="41"/>
      <c r="I83" s="42"/>
      <c r="J83" s="43" t="s">
        <v>133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39">
        <v>0</v>
      </c>
      <c r="Z83" s="39"/>
      <c r="AA83" s="39"/>
      <c r="AB83" s="39"/>
      <c r="AC83" s="39"/>
      <c r="AD83" s="39">
        <v>100</v>
      </c>
      <c r="AE83" s="39"/>
      <c r="AF83" s="39"/>
      <c r="AG83" s="39"/>
      <c r="AH83" s="39"/>
      <c r="AI83" s="39">
        <f>Y83+AD83</f>
        <v>100</v>
      </c>
      <c r="AJ83" s="39"/>
      <c r="AK83" s="39"/>
      <c r="AL83" s="39"/>
      <c r="AM83" s="39"/>
      <c r="AN83" s="39">
        <v>0</v>
      </c>
      <c r="AO83" s="39"/>
      <c r="AP83" s="39"/>
      <c r="AQ83" s="39"/>
      <c r="AR83" s="39"/>
      <c r="AS83" s="39">
        <v>0</v>
      </c>
      <c r="AT83" s="39"/>
      <c r="AU83" s="39"/>
      <c r="AV83" s="39"/>
      <c r="AW83" s="39"/>
      <c r="AX83" s="38">
        <f>AN83+AS83</f>
        <v>0</v>
      </c>
      <c r="AY83" s="38"/>
      <c r="AZ83" s="38"/>
      <c r="BA83" s="38"/>
      <c r="BB83" s="38"/>
      <c r="BC83" s="38">
        <f>AN83-Y83</f>
        <v>0</v>
      </c>
      <c r="BD83" s="38"/>
      <c r="BE83" s="38"/>
      <c r="BF83" s="38"/>
      <c r="BG83" s="38"/>
      <c r="BH83" s="38">
        <f>AS83-AD83</f>
        <v>-100</v>
      </c>
      <c r="BI83" s="38"/>
      <c r="BJ83" s="38"/>
      <c r="BK83" s="38"/>
      <c r="BL83" s="38"/>
      <c r="BM83" s="38">
        <f>BC83+BH83</f>
        <v>-100</v>
      </c>
      <c r="BN83" s="38"/>
      <c r="BO83" s="38"/>
      <c r="BP83" s="38"/>
      <c r="BQ83" s="3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>
      <c r="A84" s="40">
        <v>0</v>
      </c>
      <c r="B84" s="40"/>
      <c r="C84" s="35" t="s">
        <v>214</v>
      </c>
      <c r="D84" s="41"/>
      <c r="E84" s="41"/>
      <c r="F84" s="41"/>
      <c r="G84" s="41"/>
      <c r="H84" s="41"/>
      <c r="I84" s="42"/>
      <c r="J84" s="43" t="s">
        <v>133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39">
        <v>0</v>
      </c>
      <c r="Z84" s="39"/>
      <c r="AA84" s="39"/>
      <c r="AB84" s="39"/>
      <c r="AC84" s="39"/>
      <c r="AD84" s="39">
        <v>100</v>
      </c>
      <c r="AE84" s="39"/>
      <c r="AF84" s="39"/>
      <c r="AG84" s="39"/>
      <c r="AH84" s="39"/>
      <c r="AI84" s="39">
        <f>Y84+AD84</f>
        <v>100</v>
      </c>
      <c r="AJ84" s="39"/>
      <c r="AK84" s="39"/>
      <c r="AL84" s="39"/>
      <c r="AM84" s="39"/>
      <c r="AN84" s="39">
        <v>0</v>
      </c>
      <c r="AO84" s="39"/>
      <c r="AP84" s="39"/>
      <c r="AQ84" s="39"/>
      <c r="AR84" s="39"/>
      <c r="AS84" s="39">
        <v>95</v>
      </c>
      <c r="AT84" s="39"/>
      <c r="AU84" s="39"/>
      <c r="AV84" s="39"/>
      <c r="AW84" s="39"/>
      <c r="AX84" s="38">
        <f>AN84+AS84</f>
        <v>95</v>
      </c>
      <c r="AY84" s="38"/>
      <c r="AZ84" s="38"/>
      <c r="BA84" s="38"/>
      <c r="BB84" s="38"/>
      <c r="BC84" s="38">
        <f>AN84-Y84</f>
        <v>0</v>
      </c>
      <c r="BD84" s="38"/>
      <c r="BE84" s="38"/>
      <c r="BF84" s="38"/>
      <c r="BG84" s="38"/>
      <c r="BH84" s="38">
        <f>AS84-AD84</f>
        <v>-5</v>
      </c>
      <c r="BI84" s="38"/>
      <c r="BJ84" s="38"/>
      <c r="BK84" s="38"/>
      <c r="BL84" s="38"/>
      <c r="BM84" s="38">
        <f>BC84+BH84</f>
        <v>-5</v>
      </c>
      <c r="BN84" s="38"/>
      <c r="BO84" s="38"/>
      <c r="BP84" s="38"/>
      <c r="BQ84" s="38"/>
      <c r="BR84" s="11"/>
      <c r="BS84" s="11"/>
      <c r="BT84" s="11"/>
      <c r="BU84" s="11"/>
      <c r="BV84" s="11"/>
      <c r="BW84" s="11"/>
      <c r="BX84" s="11"/>
      <c r="BY84" s="11"/>
      <c r="BZ84" s="9"/>
    </row>
    <row r="86" spans="1:78" ht="15.95" customHeight="1">
      <c r="A86" s="66" t="s">
        <v>51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</row>
    <row r="87" spans="1:78" ht="15.95" customHeight="1">
      <c r="A87" s="67" t="s">
        <v>216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</row>
    <row r="88" spans="1:78" ht="15.95" customHeight="1">
      <c r="A88" s="17"/>
      <c r="B88" s="17"/>
      <c r="C88" s="17"/>
      <c r="D88" s="17"/>
      <c r="E88" s="17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78" ht="12" customHeight="1">
      <c r="A89" s="30" t="s">
        <v>65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78" ht="15.95" customHeight="1">
      <c r="A90" s="29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78" ht="42" customHeight="1">
      <c r="A91" s="63" t="s">
        <v>91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3"/>
      <c r="AO91" s="3"/>
      <c r="AP91" s="65" t="s">
        <v>93</v>
      </c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</row>
    <row r="92" spans="1:78">
      <c r="W92" s="57" t="s">
        <v>9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4"/>
      <c r="AO92" s="4"/>
      <c r="AP92" s="57" t="s">
        <v>10</v>
      </c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</row>
    <row r="95" spans="1:78" ht="15.95" customHeight="1">
      <c r="A95" s="63" t="s">
        <v>92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3"/>
      <c r="AO95" s="3"/>
      <c r="AP95" s="65" t="s">
        <v>94</v>
      </c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</row>
    <row r="96" spans="1:78">
      <c r="W96" s="57" t="s">
        <v>9</v>
      </c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4"/>
      <c r="AO96" s="4"/>
      <c r="AP96" s="57" t="s">
        <v>10</v>
      </c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</row>
  </sheetData>
  <mergeCells count="504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8:BL48"/>
    <mergeCell ref="A43:B43"/>
    <mergeCell ref="C43:Z43"/>
    <mergeCell ref="AA43:AE43"/>
    <mergeCell ref="AF43:AJ43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2:BB62"/>
    <mergeCell ref="BC62:BG62"/>
    <mergeCell ref="BH62:BL62"/>
    <mergeCell ref="BM62:BQ62"/>
    <mergeCell ref="A86:BL86"/>
    <mergeCell ref="A87:BL87"/>
    <mergeCell ref="AD63:AH63"/>
    <mergeCell ref="AI63:AM63"/>
    <mergeCell ref="AN63:AR63"/>
    <mergeCell ref="AS63:AW63"/>
    <mergeCell ref="W96:AM96"/>
    <mergeCell ref="AP96:BH96"/>
    <mergeCell ref="A91:V91"/>
    <mergeCell ref="W91:AM91"/>
    <mergeCell ref="AP91:BH91"/>
    <mergeCell ref="W92:AM92"/>
    <mergeCell ref="AP92:BH92"/>
    <mergeCell ref="A95:V95"/>
    <mergeCell ref="W95:AM95"/>
    <mergeCell ref="AP95:BH95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Z46:BC46"/>
    <mergeCell ref="BD46:BH46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BM64:BQ64"/>
    <mergeCell ref="A65:B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BM66:BQ66"/>
    <mergeCell ref="A67:B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BM68:BQ68"/>
    <mergeCell ref="A69:B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82:B82"/>
    <mergeCell ref="C82:I82"/>
    <mergeCell ref="C65:BQ65"/>
    <mergeCell ref="C67:BQ67"/>
    <mergeCell ref="C69:BQ69"/>
    <mergeCell ref="BM84:BQ84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X81:BB81"/>
    <mergeCell ref="BC81:BG81"/>
    <mergeCell ref="BH81:BL81"/>
    <mergeCell ref="BM81:BQ81"/>
    <mergeCell ref="J82:N82"/>
    <mergeCell ref="O82:X82"/>
    <mergeCell ref="Y82:AC82"/>
    <mergeCell ref="AD82:AH82"/>
    <mergeCell ref="BM80:BQ80"/>
    <mergeCell ref="AI80:AM80"/>
  </mergeCells>
  <conditionalFormatting sqref="C62:C84">
    <cfRule type="cellIs" dxfId="11" priority="2" stopIfTrue="1" operator="equal">
      <formula>$C61</formula>
    </cfRule>
  </conditionalFormatting>
  <conditionalFormatting sqref="A62:B84">
    <cfRule type="cellIs" dxfId="1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КПК1510150</vt:lpstr>
      <vt:lpstr>КПК1510160</vt:lpstr>
      <vt:lpstr>КПК1511010</vt:lpstr>
      <vt:lpstr>КПК1511020</vt:lpstr>
      <vt:lpstr>КПК1511090</vt:lpstr>
      <vt:lpstr>КПК1512020</vt:lpstr>
      <vt:lpstr>КПК1512111</vt:lpstr>
      <vt:lpstr>КПК1513140</vt:lpstr>
      <vt:lpstr>КПК1514060</vt:lpstr>
      <vt:lpstr>КПК1516013</vt:lpstr>
      <vt:lpstr>КПК1516030</vt:lpstr>
      <vt:lpstr>КПК1517321</vt:lpstr>
      <vt:lpstr>КПК1517370</vt:lpstr>
      <vt:lpstr>КПК1517461</vt:lpstr>
      <vt:lpstr>КПК1510150!Область_печати</vt:lpstr>
      <vt:lpstr>КПК1510160!Область_печати</vt:lpstr>
      <vt:lpstr>КПК1511010!Область_печати</vt:lpstr>
      <vt:lpstr>КПК1511020!Область_печати</vt:lpstr>
      <vt:lpstr>КПК1511090!Область_печати</vt:lpstr>
      <vt:lpstr>КПК1512020!Область_печати</vt:lpstr>
      <vt:lpstr>КПК1512111!Область_печати</vt:lpstr>
      <vt:lpstr>КПК1513140!Область_печати</vt:lpstr>
      <vt:lpstr>КПК1514060!Область_печати</vt:lpstr>
      <vt:lpstr>КПК1516013!Область_печати</vt:lpstr>
      <vt:lpstr>КПК1516030!Область_печати</vt:lpstr>
      <vt:lpstr>КПК1517321!Область_печати</vt:lpstr>
      <vt:lpstr>КПК1517370!Область_печати</vt:lpstr>
      <vt:lpstr>КПК1517461!Область_печати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2021-02-22T08:41:54Z</cp:lastPrinted>
  <dcterms:created xsi:type="dcterms:W3CDTF">2016-08-10T10:53:25Z</dcterms:created>
  <dcterms:modified xsi:type="dcterms:W3CDTF">2021-02-01T13:31:43Z</dcterms:modified>
</cp:coreProperties>
</file>